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1708 - with license\"/>
    </mc:Choice>
  </mc:AlternateContent>
  <bookViews>
    <workbookView xWindow="0" yWindow="0" windowWidth="28800" windowHeight="14235"/>
  </bookViews>
  <sheets>
    <sheet name="Genetic interface" sheetId="4" r:id="rId1"/>
    <sheet name="License &amp; Reference" sheetId="8" r:id="rId2"/>
    <sheet name="Sheet2" sheetId="6" r:id="rId3"/>
    <sheet name="Sheet3" sheetId="7" r:id="rId4"/>
    <sheet name="error!" sheetId="2" state="hidden" r:id="rId5"/>
  </sheets>
  <calcPr calcId="152511"/>
</workbook>
</file>

<file path=xl/calcChain.xml><?xml version="1.0" encoding="utf-8"?>
<calcChain xmlns="http://schemas.openxmlformats.org/spreadsheetml/2006/main">
  <c r="L33" i="4" l="1"/>
  <c r="L32" i="4"/>
  <c r="B16" i="2"/>
  <c r="B14" i="2"/>
  <c r="CH1" i="4"/>
  <c r="CG1" i="4"/>
  <c r="H9" i="2" l="1"/>
  <c r="I9" i="2"/>
  <c r="G9" i="2"/>
  <c r="B10" i="2"/>
  <c r="B8" i="2"/>
  <c r="C17" i="4" l="1"/>
  <c r="C13" i="4"/>
  <c r="I15" i="2" l="1"/>
  <c r="I16" i="2" s="1"/>
  <c r="B15" i="2"/>
  <c r="H15" i="2" s="1"/>
  <c r="H16" i="2" s="1"/>
  <c r="B11" i="2"/>
  <c r="L22" i="2"/>
  <c r="G15" i="2" l="1"/>
  <c r="G16" i="2" s="1"/>
  <c r="T22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23" i="2"/>
  <c r="D22" i="2"/>
  <c r="L7" i="2" l="1"/>
  <c r="M7" i="2"/>
  <c r="P22" i="2"/>
  <c r="B22" i="2"/>
  <c r="J22" i="2" l="1"/>
  <c r="N22" i="2" s="1"/>
  <c r="K22" i="2"/>
  <c r="C22" i="2"/>
  <c r="B23" i="2"/>
  <c r="B24" i="2" s="1"/>
  <c r="B25" i="2" s="1"/>
  <c r="C25" i="2" s="1"/>
  <c r="O22" i="2" l="1"/>
  <c r="Q22" i="2" s="1"/>
  <c r="R22" i="2" s="1"/>
  <c r="M22" i="2"/>
  <c r="CI2" i="4" s="1"/>
  <c r="B26" i="2"/>
  <c r="B27" i="2" s="1"/>
  <c r="C23" i="2"/>
  <c r="C24" i="2"/>
  <c r="CG2" i="4" l="1"/>
  <c r="F23" i="2"/>
  <c r="G23" i="2" s="1"/>
  <c r="S22" i="2"/>
  <c r="CH2" i="4" s="1"/>
  <c r="C26" i="2"/>
  <c r="B28" i="2"/>
  <c r="C27" i="2"/>
  <c r="J23" i="2" l="1"/>
  <c r="N23" i="2" s="1"/>
  <c r="I23" i="2"/>
  <c r="H23" i="2" s="1"/>
  <c r="B29" i="2"/>
  <c r="C28" i="2"/>
  <c r="L23" i="2" l="1"/>
  <c r="P23" i="2" s="1"/>
  <c r="K23" i="2"/>
  <c r="O23" i="2" s="1"/>
  <c r="B30" i="2"/>
  <c r="C29" i="2"/>
  <c r="Q23" i="2" l="1"/>
  <c r="R23" i="2" s="1"/>
  <c r="M23" i="2"/>
  <c r="CI3" i="4" s="1"/>
  <c r="B31" i="2"/>
  <c r="C30" i="2"/>
  <c r="F24" i="2" l="1"/>
  <c r="CG3" i="4"/>
  <c r="B32" i="2"/>
  <c r="C31" i="2"/>
  <c r="B33" i="2" l="1"/>
  <c r="C32" i="2"/>
  <c r="B34" i="2" l="1"/>
  <c r="C33" i="2"/>
  <c r="B35" i="2" l="1"/>
  <c r="C34" i="2"/>
  <c r="B36" i="2" l="1"/>
  <c r="C35" i="2"/>
  <c r="B37" i="2" l="1"/>
  <c r="C36" i="2"/>
  <c r="B38" i="2" l="1"/>
  <c r="C37" i="2"/>
  <c r="B39" i="2" l="1"/>
  <c r="C38" i="2"/>
  <c r="B40" i="2" l="1"/>
  <c r="C39" i="2"/>
  <c r="B41" i="2" l="1"/>
  <c r="C40" i="2"/>
  <c r="B42" i="2" l="1"/>
  <c r="C41" i="2"/>
  <c r="B43" i="2" l="1"/>
  <c r="C42" i="2"/>
  <c r="B44" i="2" l="1"/>
  <c r="C43" i="2"/>
  <c r="B45" i="2" l="1"/>
  <c r="C44" i="2"/>
  <c r="B46" i="2" l="1"/>
  <c r="C45" i="2"/>
  <c r="B47" i="2" l="1"/>
  <c r="C46" i="2"/>
  <c r="B48" i="2" l="1"/>
  <c r="C47" i="2"/>
  <c r="B49" i="2" l="1"/>
  <c r="C48" i="2"/>
  <c r="B50" i="2" l="1"/>
  <c r="C49" i="2"/>
  <c r="B51" i="2" l="1"/>
  <c r="C50" i="2"/>
  <c r="B52" i="2" l="1"/>
  <c r="C51" i="2"/>
  <c r="B53" i="2" l="1"/>
  <c r="C52" i="2"/>
  <c r="B54" i="2" l="1"/>
  <c r="C53" i="2"/>
  <c r="B55" i="2" l="1"/>
  <c r="C54" i="2"/>
  <c r="B56" i="2" l="1"/>
  <c r="C55" i="2"/>
  <c r="B57" i="2" l="1"/>
  <c r="C56" i="2"/>
  <c r="B58" i="2" l="1"/>
  <c r="C57" i="2"/>
  <c r="B59" i="2" l="1"/>
  <c r="C58" i="2"/>
  <c r="B60" i="2" l="1"/>
  <c r="C59" i="2"/>
  <c r="B61" i="2" l="1"/>
  <c r="C60" i="2"/>
  <c r="B62" i="2" l="1"/>
  <c r="C61" i="2"/>
  <c r="B63" i="2" l="1"/>
  <c r="C62" i="2"/>
  <c r="B64" i="2" l="1"/>
  <c r="C63" i="2"/>
  <c r="B65" i="2" l="1"/>
  <c r="C64" i="2"/>
  <c r="B66" i="2" l="1"/>
  <c r="C65" i="2"/>
  <c r="B67" i="2" l="1"/>
  <c r="C66" i="2"/>
  <c r="B68" i="2" l="1"/>
  <c r="C67" i="2"/>
  <c r="B69" i="2" l="1"/>
  <c r="C68" i="2"/>
  <c r="B70" i="2" l="1"/>
  <c r="C69" i="2"/>
  <c r="B71" i="2" l="1"/>
  <c r="C70" i="2"/>
  <c r="B72" i="2" l="1"/>
  <c r="C71" i="2"/>
  <c r="B73" i="2" l="1"/>
  <c r="C72" i="2"/>
  <c r="B74" i="2" l="1"/>
  <c r="C73" i="2"/>
  <c r="B75" i="2" l="1"/>
  <c r="C74" i="2"/>
  <c r="B76" i="2" l="1"/>
  <c r="C75" i="2"/>
  <c r="B77" i="2" l="1"/>
  <c r="C76" i="2"/>
  <c r="B78" i="2" l="1"/>
  <c r="C77" i="2"/>
  <c r="B79" i="2" l="1"/>
  <c r="C78" i="2"/>
  <c r="B80" i="2" l="1"/>
  <c r="C79" i="2"/>
  <c r="B81" i="2" l="1"/>
  <c r="C80" i="2"/>
  <c r="B82" i="2" l="1"/>
  <c r="C81" i="2"/>
  <c r="B83" i="2" l="1"/>
  <c r="C82" i="2"/>
  <c r="B84" i="2" l="1"/>
  <c r="C83" i="2"/>
  <c r="B85" i="2" l="1"/>
  <c r="C84" i="2"/>
  <c r="B86" i="2" l="1"/>
  <c r="C85" i="2"/>
  <c r="B87" i="2" l="1"/>
  <c r="C86" i="2"/>
  <c r="B88" i="2" l="1"/>
  <c r="C87" i="2"/>
  <c r="B89" i="2" l="1"/>
  <c r="C88" i="2"/>
  <c r="B90" i="2" l="1"/>
  <c r="C89" i="2"/>
  <c r="B91" i="2" l="1"/>
  <c r="C90" i="2"/>
  <c r="B92" i="2" l="1"/>
  <c r="C91" i="2"/>
  <c r="B93" i="2" l="1"/>
  <c r="C92" i="2"/>
  <c r="B94" i="2" l="1"/>
  <c r="C93" i="2"/>
  <c r="B95" i="2" l="1"/>
  <c r="C94" i="2"/>
  <c r="B96" i="2" l="1"/>
  <c r="C95" i="2"/>
  <c r="B97" i="2" l="1"/>
  <c r="C96" i="2"/>
  <c r="B98" i="2" l="1"/>
  <c r="C97" i="2"/>
  <c r="B99" i="2" l="1"/>
  <c r="C98" i="2"/>
  <c r="B100" i="2" l="1"/>
  <c r="C99" i="2"/>
  <c r="B101" i="2" l="1"/>
  <c r="C100" i="2"/>
  <c r="B102" i="2" l="1"/>
  <c r="C101" i="2"/>
  <c r="B103" i="2" l="1"/>
  <c r="C102" i="2"/>
  <c r="B104" i="2" l="1"/>
  <c r="C103" i="2"/>
  <c r="B105" i="2" l="1"/>
  <c r="C104" i="2"/>
  <c r="B106" i="2" l="1"/>
  <c r="C105" i="2"/>
  <c r="B107" i="2" l="1"/>
  <c r="C106" i="2"/>
  <c r="B108" i="2" l="1"/>
  <c r="C107" i="2"/>
  <c r="B109" i="2" l="1"/>
  <c r="C108" i="2"/>
  <c r="B110" i="2" l="1"/>
  <c r="C109" i="2"/>
  <c r="B111" i="2" l="1"/>
  <c r="C110" i="2"/>
  <c r="B112" i="2" l="1"/>
  <c r="C111" i="2"/>
  <c r="B113" i="2" l="1"/>
  <c r="C112" i="2"/>
  <c r="B114" i="2" l="1"/>
  <c r="C113" i="2"/>
  <c r="B115" i="2" l="1"/>
  <c r="C114" i="2"/>
  <c r="B116" i="2" l="1"/>
  <c r="C115" i="2"/>
  <c r="B117" i="2" l="1"/>
  <c r="C116" i="2"/>
  <c r="B118" i="2" l="1"/>
  <c r="C117" i="2"/>
  <c r="B119" i="2" l="1"/>
  <c r="C118" i="2"/>
  <c r="B120" i="2" l="1"/>
  <c r="C119" i="2"/>
  <c r="B121" i="2" l="1"/>
  <c r="C120" i="2"/>
  <c r="B122" i="2" l="1"/>
  <c r="C121" i="2"/>
  <c r="B123" i="2" l="1"/>
  <c r="C122" i="2"/>
  <c r="B124" i="2" l="1"/>
  <c r="C123" i="2"/>
  <c r="B125" i="2" l="1"/>
  <c r="C124" i="2"/>
  <c r="B126" i="2" l="1"/>
  <c r="C125" i="2"/>
  <c r="B127" i="2" l="1"/>
  <c r="C126" i="2"/>
  <c r="B128" i="2" l="1"/>
  <c r="C127" i="2"/>
  <c r="B129" i="2" l="1"/>
  <c r="C128" i="2"/>
  <c r="B130" i="2" l="1"/>
  <c r="C129" i="2"/>
  <c r="B131" i="2" l="1"/>
  <c r="C130" i="2"/>
  <c r="B132" i="2" l="1"/>
  <c r="C131" i="2"/>
  <c r="B133" i="2" l="1"/>
  <c r="C132" i="2"/>
  <c r="B134" i="2" l="1"/>
  <c r="C133" i="2"/>
  <c r="B135" i="2" l="1"/>
  <c r="C134" i="2"/>
  <c r="B136" i="2" l="1"/>
  <c r="C135" i="2"/>
  <c r="B137" i="2" l="1"/>
  <c r="C136" i="2"/>
  <c r="B138" i="2" l="1"/>
  <c r="C137" i="2"/>
  <c r="B139" i="2" l="1"/>
  <c r="C138" i="2"/>
  <c r="B140" i="2" l="1"/>
  <c r="C139" i="2"/>
  <c r="B141" i="2" l="1"/>
  <c r="C140" i="2"/>
  <c r="B142" i="2" l="1"/>
  <c r="C141" i="2"/>
  <c r="B143" i="2" l="1"/>
  <c r="C142" i="2"/>
  <c r="B144" i="2" l="1"/>
  <c r="C143" i="2"/>
  <c r="B145" i="2" l="1"/>
  <c r="C144" i="2"/>
  <c r="B146" i="2" l="1"/>
  <c r="C145" i="2"/>
  <c r="B147" i="2" l="1"/>
  <c r="C146" i="2"/>
  <c r="B148" i="2" l="1"/>
  <c r="C147" i="2"/>
  <c r="B149" i="2" l="1"/>
  <c r="C148" i="2"/>
  <c r="B150" i="2" l="1"/>
  <c r="C149" i="2"/>
  <c r="B151" i="2" l="1"/>
  <c r="C150" i="2"/>
  <c r="B152" i="2" l="1"/>
  <c r="C151" i="2"/>
  <c r="B153" i="2" l="1"/>
  <c r="C152" i="2"/>
  <c r="B154" i="2" l="1"/>
  <c r="C153" i="2"/>
  <c r="B155" i="2" l="1"/>
  <c r="C154" i="2"/>
  <c r="B156" i="2" l="1"/>
  <c r="C155" i="2"/>
  <c r="B157" i="2" l="1"/>
  <c r="C156" i="2"/>
  <c r="B158" i="2" l="1"/>
  <c r="C157" i="2"/>
  <c r="B159" i="2" l="1"/>
  <c r="C158" i="2"/>
  <c r="B160" i="2" l="1"/>
  <c r="C159" i="2"/>
  <c r="B161" i="2" l="1"/>
  <c r="C160" i="2"/>
  <c r="B162" i="2" l="1"/>
  <c r="C161" i="2"/>
  <c r="B163" i="2" l="1"/>
  <c r="C162" i="2"/>
  <c r="B164" i="2" l="1"/>
  <c r="C163" i="2"/>
  <c r="B165" i="2" l="1"/>
  <c r="C164" i="2"/>
  <c r="B166" i="2" l="1"/>
  <c r="C165" i="2"/>
  <c r="B167" i="2" l="1"/>
  <c r="C166" i="2"/>
  <c r="B168" i="2" l="1"/>
  <c r="C167" i="2"/>
  <c r="B169" i="2" l="1"/>
  <c r="C168" i="2"/>
  <c r="B170" i="2" l="1"/>
  <c r="C169" i="2"/>
  <c r="B171" i="2" l="1"/>
  <c r="C170" i="2"/>
  <c r="B172" i="2" l="1"/>
  <c r="C171" i="2"/>
  <c r="B173" i="2" l="1"/>
  <c r="C172" i="2"/>
  <c r="B174" i="2" l="1"/>
  <c r="C173" i="2"/>
  <c r="B175" i="2" l="1"/>
  <c r="C174" i="2"/>
  <c r="B176" i="2" l="1"/>
  <c r="C175" i="2"/>
  <c r="B177" i="2" l="1"/>
  <c r="C176" i="2"/>
  <c r="B178" i="2" l="1"/>
  <c r="C177" i="2"/>
  <c r="B179" i="2" l="1"/>
  <c r="C178" i="2"/>
  <c r="B180" i="2" l="1"/>
  <c r="C179" i="2"/>
  <c r="B181" i="2" l="1"/>
  <c r="C180" i="2"/>
  <c r="B182" i="2" l="1"/>
  <c r="C181" i="2"/>
  <c r="B183" i="2" l="1"/>
  <c r="C182" i="2"/>
  <c r="B184" i="2" l="1"/>
  <c r="C183" i="2"/>
  <c r="B185" i="2" l="1"/>
  <c r="C184" i="2"/>
  <c r="B186" i="2" l="1"/>
  <c r="C185" i="2"/>
  <c r="B187" i="2" l="1"/>
  <c r="C186" i="2"/>
  <c r="B188" i="2" l="1"/>
  <c r="C187" i="2"/>
  <c r="B189" i="2" l="1"/>
  <c r="C188" i="2"/>
  <c r="B190" i="2" l="1"/>
  <c r="C189" i="2"/>
  <c r="B191" i="2" l="1"/>
  <c r="C190" i="2"/>
  <c r="B192" i="2" l="1"/>
  <c r="C191" i="2"/>
  <c r="B193" i="2" l="1"/>
  <c r="C192" i="2"/>
  <c r="B194" i="2" l="1"/>
  <c r="C193" i="2"/>
  <c r="B195" i="2" l="1"/>
  <c r="C194" i="2"/>
  <c r="B196" i="2" l="1"/>
  <c r="C195" i="2"/>
  <c r="B197" i="2" l="1"/>
  <c r="C196" i="2"/>
  <c r="B198" i="2" l="1"/>
  <c r="C197" i="2"/>
  <c r="B199" i="2" l="1"/>
  <c r="C198" i="2"/>
  <c r="B200" i="2" l="1"/>
  <c r="C199" i="2"/>
  <c r="B201" i="2" l="1"/>
  <c r="C200" i="2"/>
  <c r="B202" i="2" l="1"/>
  <c r="C201" i="2"/>
  <c r="B203" i="2" l="1"/>
  <c r="C202" i="2"/>
  <c r="B204" i="2" l="1"/>
  <c r="C203" i="2"/>
  <c r="B205" i="2" l="1"/>
  <c r="C204" i="2"/>
  <c r="B206" i="2" l="1"/>
  <c r="C205" i="2"/>
  <c r="B207" i="2" l="1"/>
  <c r="C206" i="2"/>
  <c r="B208" i="2" l="1"/>
  <c r="C207" i="2"/>
  <c r="B209" i="2" l="1"/>
  <c r="C208" i="2"/>
  <c r="B210" i="2" l="1"/>
  <c r="C209" i="2"/>
  <c r="B211" i="2" l="1"/>
  <c r="C210" i="2"/>
  <c r="B212" i="2" l="1"/>
  <c r="C211" i="2"/>
  <c r="B213" i="2" l="1"/>
  <c r="C212" i="2"/>
  <c r="B214" i="2" l="1"/>
  <c r="C213" i="2"/>
  <c r="B215" i="2" l="1"/>
  <c r="C214" i="2"/>
  <c r="B216" i="2" l="1"/>
  <c r="C215" i="2"/>
  <c r="B217" i="2" l="1"/>
  <c r="C216" i="2"/>
  <c r="B218" i="2" l="1"/>
  <c r="C217" i="2"/>
  <c r="B219" i="2" l="1"/>
  <c r="C218" i="2"/>
  <c r="B220" i="2" l="1"/>
  <c r="C219" i="2"/>
  <c r="B221" i="2" l="1"/>
  <c r="C220" i="2"/>
  <c r="B222" i="2" l="1"/>
  <c r="C221" i="2"/>
  <c r="B223" i="2" l="1"/>
  <c r="C222" i="2"/>
  <c r="B224" i="2" l="1"/>
  <c r="C223" i="2"/>
  <c r="B225" i="2" l="1"/>
  <c r="C224" i="2"/>
  <c r="B226" i="2" l="1"/>
  <c r="C225" i="2"/>
  <c r="B227" i="2" l="1"/>
  <c r="C226" i="2"/>
  <c r="B228" i="2" l="1"/>
  <c r="C227" i="2"/>
  <c r="B229" i="2" l="1"/>
  <c r="C228" i="2"/>
  <c r="B230" i="2" l="1"/>
  <c r="C229" i="2"/>
  <c r="B231" i="2" l="1"/>
  <c r="C230" i="2"/>
  <c r="B232" i="2" l="1"/>
  <c r="C231" i="2"/>
  <c r="B233" i="2" l="1"/>
  <c r="C232" i="2"/>
  <c r="B234" i="2" l="1"/>
  <c r="C233" i="2"/>
  <c r="B235" i="2" l="1"/>
  <c r="C234" i="2"/>
  <c r="B236" i="2" l="1"/>
  <c r="C235" i="2"/>
  <c r="B237" i="2" l="1"/>
  <c r="C236" i="2"/>
  <c r="B238" i="2" l="1"/>
  <c r="C237" i="2"/>
  <c r="B239" i="2" l="1"/>
  <c r="C238" i="2"/>
  <c r="B240" i="2" l="1"/>
  <c r="C239" i="2"/>
  <c r="B241" i="2" l="1"/>
  <c r="C240" i="2"/>
  <c r="B242" i="2" l="1"/>
  <c r="C241" i="2"/>
  <c r="B243" i="2" l="1"/>
  <c r="C242" i="2"/>
  <c r="B244" i="2" l="1"/>
  <c r="C243" i="2"/>
  <c r="B245" i="2" l="1"/>
  <c r="C244" i="2"/>
  <c r="B246" i="2" l="1"/>
  <c r="C245" i="2"/>
  <c r="B247" i="2" l="1"/>
  <c r="C246" i="2"/>
  <c r="B248" i="2" l="1"/>
  <c r="C247" i="2"/>
  <c r="B249" i="2" l="1"/>
  <c r="C248" i="2"/>
  <c r="B250" i="2" l="1"/>
  <c r="C249" i="2"/>
  <c r="B251" i="2" l="1"/>
  <c r="C250" i="2"/>
  <c r="B252" i="2" l="1"/>
  <c r="C251" i="2"/>
  <c r="B253" i="2" l="1"/>
  <c r="C252" i="2"/>
  <c r="B254" i="2" l="1"/>
  <c r="C253" i="2"/>
  <c r="B255" i="2" l="1"/>
  <c r="C254" i="2"/>
  <c r="B256" i="2" l="1"/>
  <c r="C255" i="2"/>
  <c r="B257" i="2" l="1"/>
  <c r="C256" i="2"/>
  <c r="B258" i="2" l="1"/>
  <c r="C257" i="2"/>
  <c r="B259" i="2" l="1"/>
  <c r="C258" i="2"/>
  <c r="B260" i="2" l="1"/>
  <c r="C259" i="2"/>
  <c r="B261" i="2" l="1"/>
  <c r="C260" i="2"/>
  <c r="B262" i="2" l="1"/>
  <c r="C261" i="2"/>
  <c r="B263" i="2" l="1"/>
  <c r="C262" i="2"/>
  <c r="B264" i="2" l="1"/>
  <c r="C263" i="2"/>
  <c r="B265" i="2" l="1"/>
  <c r="C264" i="2"/>
  <c r="B266" i="2" l="1"/>
  <c r="C265" i="2"/>
  <c r="B267" i="2" l="1"/>
  <c r="C266" i="2"/>
  <c r="B268" i="2" l="1"/>
  <c r="C267" i="2"/>
  <c r="B269" i="2" l="1"/>
  <c r="C268" i="2"/>
  <c r="B270" i="2" l="1"/>
  <c r="C269" i="2"/>
  <c r="B271" i="2" l="1"/>
  <c r="C270" i="2"/>
  <c r="B272" i="2" l="1"/>
  <c r="C271" i="2"/>
  <c r="B273" i="2" l="1"/>
  <c r="C272" i="2"/>
  <c r="B274" i="2" l="1"/>
  <c r="C273" i="2"/>
  <c r="B275" i="2" l="1"/>
  <c r="C274" i="2"/>
  <c r="B276" i="2" l="1"/>
  <c r="C275" i="2"/>
  <c r="B277" i="2" l="1"/>
  <c r="C276" i="2"/>
  <c r="B278" i="2" l="1"/>
  <c r="C277" i="2"/>
  <c r="B279" i="2" l="1"/>
  <c r="C278" i="2"/>
  <c r="B280" i="2" l="1"/>
  <c r="C279" i="2"/>
  <c r="B281" i="2" l="1"/>
  <c r="C280" i="2"/>
  <c r="B282" i="2" l="1"/>
  <c r="C281" i="2"/>
  <c r="B283" i="2" l="1"/>
  <c r="C282" i="2"/>
  <c r="B284" i="2" l="1"/>
  <c r="C283" i="2"/>
  <c r="B285" i="2" l="1"/>
  <c r="C284" i="2"/>
  <c r="B286" i="2" l="1"/>
  <c r="C285" i="2"/>
  <c r="B287" i="2" l="1"/>
  <c r="C286" i="2"/>
  <c r="B288" i="2" l="1"/>
  <c r="C287" i="2"/>
  <c r="B289" i="2" l="1"/>
  <c r="C288" i="2"/>
  <c r="B290" i="2" l="1"/>
  <c r="C289" i="2"/>
  <c r="B291" i="2" l="1"/>
  <c r="C290" i="2"/>
  <c r="B292" i="2" l="1"/>
  <c r="C291" i="2"/>
  <c r="B293" i="2" l="1"/>
  <c r="C292" i="2"/>
  <c r="B294" i="2" l="1"/>
  <c r="C293" i="2"/>
  <c r="B295" i="2" l="1"/>
  <c r="C294" i="2"/>
  <c r="B296" i="2" l="1"/>
  <c r="C295" i="2"/>
  <c r="B297" i="2" l="1"/>
  <c r="C296" i="2"/>
  <c r="B298" i="2" l="1"/>
  <c r="C297" i="2"/>
  <c r="B299" i="2" l="1"/>
  <c r="C298" i="2"/>
  <c r="B300" i="2" l="1"/>
  <c r="C299" i="2"/>
  <c r="B301" i="2" l="1"/>
  <c r="C300" i="2"/>
  <c r="B302" i="2" l="1"/>
  <c r="C301" i="2"/>
  <c r="B303" i="2" l="1"/>
  <c r="C302" i="2"/>
  <c r="B304" i="2" l="1"/>
  <c r="C303" i="2"/>
  <c r="B305" i="2" l="1"/>
  <c r="C304" i="2"/>
  <c r="B306" i="2" l="1"/>
  <c r="C305" i="2"/>
  <c r="B307" i="2" l="1"/>
  <c r="C306" i="2"/>
  <c r="B308" i="2" l="1"/>
  <c r="C307" i="2"/>
  <c r="B309" i="2" l="1"/>
  <c r="C308" i="2"/>
  <c r="B310" i="2" l="1"/>
  <c r="C309" i="2"/>
  <c r="B311" i="2" l="1"/>
  <c r="C310" i="2"/>
  <c r="B312" i="2" l="1"/>
  <c r="C311" i="2"/>
  <c r="B313" i="2" l="1"/>
  <c r="C312" i="2"/>
  <c r="B314" i="2" l="1"/>
  <c r="C313" i="2"/>
  <c r="B315" i="2" l="1"/>
  <c r="C314" i="2"/>
  <c r="B316" i="2" l="1"/>
  <c r="C315" i="2"/>
  <c r="B317" i="2" l="1"/>
  <c r="C316" i="2"/>
  <c r="B318" i="2" l="1"/>
  <c r="C317" i="2"/>
  <c r="B319" i="2" l="1"/>
  <c r="C318" i="2"/>
  <c r="B320" i="2" l="1"/>
  <c r="C319" i="2"/>
  <c r="B321" i="2" l="1"/>
  <c r="C320" i="2"/>
  <c r="B322" i="2" l="1"/>
  <c r="C321" i="2"/>
  <c r="B323" i="2" l="1"/>
  <c r="C322" i="2"/>
  <c r="B324" i="2" l="1"/>
  <c r="C323" i="2"/>
  <c r="B325" i="2" l="1"/>
  <c r="C324" i="2"/>
  <c r="B326" i="2" l="1"/>
  <c r="C325" i="2"/>
  <c r="B327" i="2" l="1"/>
  <c r="C326" i="2"/>
  <c r="B328" i="2" l="1"/>
  <c r="C327" i="2"/>
  <c r="B329" i="2" l="1"/>
  <c r="C328" i="2"/>
  <c r="B330" i="2" l="1"/>
  <c r="C329" i="2"/>
  <c r="B331" i="2" l="1"/>
  <c r="C330" i="2"/>
  <c r="B332" i="2" l="1"/>
  <c r="C331" i="2"/>
  <c r="B333" i="2" l="1"/>
  <c r="C332" i="2"/>
  <c r="B334" i="2" l="1"/>
  <c r="C333" i="2"/>
  <c r="B335" i="2" l="1"/>
  <c r="C334" i="2"/>
  <c r="B336" i="2" l="1"/>
  <c r="C335" i="2"/>
  <c r="B337" i="2" l="1"/>
  <c r="C336" i="2"/>
  <c r="B338" i="2" l="1"/>
  <c r="C337" i="2"/>
  <c r="B339" i="2" l="1"/>
  <c r="C338" i="2"/>
  <c r="B340" i="2" l="1"/>
  <c r="C339" i="2"/>
  <c r="B341" i="2" l="1"/>
  <c r="C340" i="2"/>
  <c r="B342" i="2" l="1"/>
  <c r="C341" i="2"/>
  <c r="B343" i="2" l="1"/>
  <c r="C342" i="2"/>
  <c r="B344" i="2" l="1"/>
  <c r="C343" i="2"/>
  <c r="B345" i="2" l="1"/>
  <c r="C344" i="2"/>
  <c r="B346" i="2" l="1"/>
  <c r="C345" i="2"/>
  <c r="B347" i="2" l="1"/>
  <c r="C346" i="2"/>
  <c r="B348" i="2" l="1"/>
  <c r="C347" i="2"/>
  <c r="B349" i="2" l="1"/>
  <c r="C348" i="2"/>
  <c r="B350" i="2" l="1"/>
  <c r="C349" i="2"/>
  <c r="B351" i="2" l="1"/>
  <c r="C350" i="2"/>
  <c r="B352" i="2" l="1"/>
  <c r="C351" i="2"/>
  <c r="B353" i="2" l="1"/>
  <c r="C352" i="2"/>
  <c r="B354" i="2" l="1"/>
  <c r="C353" i="2"/>
  <c r="B355" i="2" l="1"/>
  <c r="C354" i="2"/>
  <c r="B356" i="2" l="1"/>
  <c r="C355" i="2"/>
  <c r="B357" i="2" l="1"/>
  <c r="C356" i="2"/>
  <c r="B358" i="2" l="1"/>
  <c r="C357" i="2"/>
  <c r="B359" i="2" l="1"/>
  <c r="C358" i="2"/>
  <c r="B360" i="2" l="1"/>
  <c r="C359" i="2"/>
  <c r="B361" i="2" l="1"/>
  <c r="C360" i="2"/>
  <c r="B362" i="2" l="1"/>
  <c r="C361" i="2"/>
  <c r="B363" i="2" l="1"/>
  <c r="C362" i="2"/>
  <c r="B364" i="2" l="1"/>
  <c r="C363" i="2"/>
  <c r="B365" i="2" l="1"/>
  <c r="C364" i="2"/>
  <c r="B366" i="2" l="1"/>
  <c r="C365" i="2"/>
  <c r="B367" i="2" l="1"/>
  <c r="C366" i="2"/>
  <c r="B368" i="2" l="1"/>
  <c r="C367" i="2"/>
  <c r="B369" i="2" l="1"/>
  <c r="C368" i="2"/>
  <c r="B370" i="2" l="1"/>
  <c r="C369" i="2"/>
  <c r="B371" i="2" l="1"/>
  <c r="C370" i="2"/>
  <c r="B372" i="2" l="1"/>
  <c r="C371" i="2"/>
  <c r="B373" i="2" l="1"/>
  <c r="C372" i="2"/>
  <c r="B374" i="2" l="1"/>
  <c r="C373" i="2"/>
  <c r="B375" i="2" l="1"/>
  <c r="C374" i="2"/>
  <c r="B376" i="2" l="1"/>
  <c r="C375" i="2"/>
  <c r="B377" i="2" l="1"/>
  <c r="C376" i="2"/>
  <c r="B378" i="2" l="1"/>
  <c r="C377" i="2"/>
  <c r="B379" i="2" l="1"/>
  <c r="C378" i="2"/>
  <c r="B380" i="2" l="1"/>
  <c r="C379" i="2"/>
  <c r="B381" i="2" l="1"/>
  <c r="C380" i="2"/>
  <c r="B382" i="2" l="1"/>
  <c r="C381" i="2"/>
  <c r="B383" i="2" l="1"/>
  <c r="C382" i="2"/>
  <c r="B384" i="2" l="1"/>
  <c r="C383" i="2"/>
  <c r="B385" i="2" l="1"/>
  <c r="C384" i="2"/>
  <c r="B386" i="2" l="1"/>
  <c r="C385" i="2"/>
  <c r="B387" i="2" l="1"/>
  <c r="C386" i="2"/>
  <c r="B388" i="2" l="1"/>
  <c r="C387" i="2"/>
  <c r="B389" i="2" l="1"/>
  <c r="C388" i="2"/>
  <c r="B390" i="2" l="1"/>
  <c r="C389" i="2"/>
  <c r="B391" i="2" l="1"/>
  <c r="C390" i="2"/>
  <c r="B392" i="2" l="1"/>
  <c r="C391" i="2"/>
  <c r="B393" i="2" l="1"/>
  <c r="C392" i="2"/>
  <c r="B394" i="2" l="1"/>
  <c r="C393" i="2"/>
  <c r="B395" i="2" l="1"/>
  <c r="C394" i="2"/>
  <c r="B396" i="2" l="1"/>
  <c r="C395" i="2"/>
  <c r="B397" i="2" l="1"/>
  <c r="C396" i="2"/>
  <c r="B398" i="2" l="1"/>
  <c r="C397" i="2"/>
  <c r="B399" i="2" l="1"/>
  <c r="C398" i="2"/>
  <c r="B400" i="2" l="1"/>
  <c r="C399" i="2"/>
  <c r="B401" i="2" l="1"/>
  <c r="C400" i="2"/>
  <c r="B402" i="2" l="1"/>
  <c r="C401" i="2"/>
  <c r="B403" i="2" l="1"/>
  <c r="C402" i="2"/>
  <c r="B404" i="2" l="1"/>
  <c r="C403" i="2"/>
  <c r="B405" i="2" l="1"/>
  <c r="C404" i="2"/>
  <c r="B406" i="2" l="1"/>
  <c r="C405" i="2"/>
  <c r="B407" i="2" l="1"/>
  <c r="C406" i="2"/>
  <c r="B408" i="2" l="1"/>
  <c r="C407" i="2"/>
  <c r="B409" i="2" l="1"/>
  <c r="C408" i="2"/>
  <c r="B410" i="2" l="1"/>
  <c r="C409" i="2"/>
  <c r="B411" i="2" l="1"/>
  <c r="C410" i="2"/>
  <c r="B412" i="2" l="1"/>
  <c r="C411" i="2"/>
  <c r="B413" i="2" l="1"/>
  <c r="C412" i="2"/>
  <c r="B414" i="2" l="1"/>
  <c r="C413" i="2"/>
  <c r="B415" i="2" l="1"/>
  <c r="C414" i="2"/>
  <c r="B416" i="2" l="1"/>
  <c r="C415" i="2"/>
  <c r="B417" i="2" l="1"/>
  <c r="C416" i="2"/>
  <c r="B418" i="2" l="1"/>
  <c r="C417" i="2"/>
  <c r="B419" i="2" l="1"/>
  <c r="C418" i="2"/>
  <c r="B420" i="2" l="1"/>
  <c r="C419" i="2"/>
  <c r="B421" i="2" l="1"/>
  <c r="C420" i="2"/>
  <c r="B422" i="2" l="1"/>
  <c r="C421" i="2"/>
  <c r="B423" i="2" l="1"/>
  <c r="C422" i="2"/>
  <c r="B424" i="2" l="1"/>
  <c r="C423" i="2"/>
  <c r="B425" i="2" l="1"/>
  <c r="C424" i="2"/>
  <c r="B426" i="2" l="1"/>
  <c r="C425" i="2"/>
  <c r="B427" i="2" l="1"/>
  <c r="C426" i="2"/>
  <c r="B428" i="2" l="1"/>
  <c r="C427" i="2"/>
  <c r="B429" i="2" l="1"/>
  <c r="C428" i="2"/>
  <c r="B430" i="2" l="1"/>
  <c r="C429" i="2"/>
  <c r="B431" i="2" l="1"/>
  <c r="C430" i="2"/>
  <c r="B432" i="2" l="1"/>
  <c r="C431" i="2"/>
  <c r="B433" i="2" l="1"/>
  <c r="C432" i="2"/>
  <c r="B434" i="2" l="1"/>
  <c r="C433" i="2"/>
  <c r="B435" i="2" l="1"/>
  <c r="C434" i="2"/>
  <c r="B436" i="2" l="1"/>
  <c r="C435" i="2"/>
  <c r="B437" i="2" l="1"/>
  <c r="C436" i="2"/>
  <c r="B438" i="2" l="1"/>
  <c r="C437" i="2"/>
  <c r="B439" i="2" l="1"/>
  <c r="C438" i="2"/>
  <c r="B440" i="2" l="1"/>
  <c r="C439" i="2"/>
  <c r="B441" i="2" l="1"/>
  <c r="C440" i="2"/>
  <c r="B442" i="2" l="1"/>
  <c r="C441" i="2"/>
  <c r="B443" i="2" l="1"/>
  <c r="C442" i="2"/>
  <c r="B444" i="2" l="1"/>
  <c r="C443" i="2"/>
  <c r="B445" i="2" l="1"/>
  <c r="C444" i="2"/>
  <c r="B446" i="2" l="1"/>
  <c r="C445" i="2"/>
  <c r="B447" i="2" l="1"/>
  <c r="C446" i="2"/>
  <c r="B448" i="2" l="1"/>
  <c r="C447" i="2"/>
  <c r="B449" i="2" l="1"/>
  <c r="C448" i="2"/>
  <c r="B450" i="2" l="1"/>
  <c r="C449" i="2"/>
  <c r="B451" i="2" l="1"/>
  <c r="C450" i="2"/>
  <c r="B452" i="2" l="1"/>
  <c r="C451" i="2"/>
  <c r="B453" i="2" l="1"/>
  <c r="C452" i="2"/>
  <c r="B454" i="2" l="1"/>
  <c r="C453" i="2"/>
  <c r="B455" i="2" l="1"/>
  <c r="C454" i="2"/>
  <c r="B456" i="2" l="1"/>
  <c r="C455" i="2"/>
  <c r="B457" i="2" l="1"/>
  <c r="C456" i="2"/>
  <c r="B458" i="2" l="1"/>
  <c r="C457" i="2"/>
  <c r="B459" i="2" l="1"/>
  <c r="C458" i="2"/>
  <c r="B460" i="2" l="1"/>
  <c r="C459" i="2"/>
  <c r="B461" i="2" l="1"/>
  <c r="C460" i="2"/>
  <c r="B462" i="2" l="1"/>
  <c r="C461" i="2"/>
  <c r="B463" i="2" l="1"/>
  <c r="C462" i="2"/>
  <c r="B464" i="2" l="1"/>
  <c r="C463" i="2"/>
  <c r="B465" i="2" l="1"/>
  <c r="C464" i="2"/>
  <c r="B466" i="2" l="1"/>
  <c r="C465" i="2"/>
  <c r="B467" i="2" l="1"/>
  <c r="C466" i="2"/>
  <c r="B468" i="2" l="1"/>
  <c r="C467" i="2"/>
  <c r="B469" i="2" l="1"/>
  <c r="C468" i="2"/>
  <c r="B470" i="2" l="1"/>
  <c r="C469" i="2"/>
  <c r="B471" i="2" l="1"/>
  <c r="C470" i="2"/>
  <c r="B472" i="2" l="1"/>
  <c r="C471" i="2"/>
  <c r="B473" i="2" l="1"/>
  <c r="C472" i="2"/>
  <c r="B474" i="2" l="1"/>
  <c r="C473" i="2"/>
  <c r="B475" i="2" l="1"/>
  <c r="C474" i="2"/>
  <c r="B476" i="2" l="1"/>
  <c r="C475" i="2"/>
  <c r="B477" i="2" l="1"/>
  <c r="C476" i="2"/>
  <c r="B478" i="2" l="1"/>
  <c r="C477" i="2"/>
  <c r="B479" i="2" l="1"/>
  <c r="C478" i="2"/>
  <c r="B480" i="2" l="1"/>
  <c r="C479" i="2"/>
  <c r="B481" i="2" l="1"/>
  <c r="C480" i="2"/>
  <c r="B482" i="2" l="1"/>
  <c r="C481" i="2"/>
  <c r="B483" i="2" l="1"/>
  <c r="C482" i="2"/>
  <c r="B484" i="2" l="1"/>
  <c r="C483" i="2"/>
  <c r="B485" i="2" l="1"/>
  <c r="C484" i="2"/>
  <c r="B486" i="2" l="1"/>
  <c r="C485" i="2"/>
  <c r="B487" i="2" l="1"/>
  <c r="C486" i="2"/>
  <c r="B488" i="2" l="1"/>
  <c r="C487" i="2"/>
  <c r="B489" i="2" l="1"/>
  <c r="C488" i="2"/>
  <c r="B490" i="2" l="1"/>
  <c r="C489" i="2"/>
  <c r="B491" i="2" l="1"/>
  <c r="C490" i="2"/>
  <c r="B492" i="2" l="1"/>
  <c r="C491" i="2"/>
  <c r="B493" i="2" l="1"/>
  <c r="C492" i="2"/>
  <c r="B494" i="2" l="1"/>
  <c r="C493" i="2"/>
  <c r="B495" i="2" l="1"/>
  <c r="C494" i="2"/>
  <c r="B496" i="2" l="1"/>
  <c r="C495" i="2"/>
  <c r="B497" i="2" l="1"/>
  <c r="C496" i="2"/>
  <c r="B498" i="2" l="1"/>
  <c r="C497" i="2"/>
  <c r="B499" i="2" l="1"/>
  <c r="C498" i="2"/>
  <c r="B500" i="2" l="1"/>
  <c r="C499" i="2"/>
  <c r="B501" i="2" l="1"/>
  <c r="C500" i="2"/>
  <c r="B502" i="2" l="1"/>
  <c r="C501" i="2"/>
  <c r="B503" i="2" l="1"/>
  <c r="C502" i="2"/>
  <c r="B504" i="2" l="1"/>
  <c r="C503" i="2"/>
  <c r="B505" i="2" l="1"/>
  <c r="C504" i="2"/>
  <c r="B506" i="2" l="1"/>
  <c r="C505" i="2"/>
  <c r="B507" i="2" l="1"/>
  <c r="C506" i="2"/>
  <c r="B508" i="2" l="1"/>
  <c r="C507" i="2"/>
  <c r="B509" i="2" l="1"/>
  <c r="C508" i="2"/>
  <c r="B510" i="2" l="1"/>
  <c r="C509" i="2"/>
  <c r="B511" i="2" l="1"/>
  <c r="C510" i="2"/>
  <c r="B512" i="2" l="1"/>
  <c r="C511" i="2"/>
  <c r="B513" i="2" l="1"/>
  <c r="C512" i="2"/>
  <c r="B514" i="2" l="1"/>
  <c r="C513" i="2"/>
  <c r="B515" i="2" l="1"/>
  <c r="C514" i="2"/>
  <c r="B516" i="2" l="1"/>
  <c r="C515" i="2"/>
  <c r="B517" i="2" l="1"/>
  <c r="C516" i="2"/>
  <c r="B518" i="2" l="1"/>
  <c r="C517" i="2"/>
  <c r="B519" i="2" l="1"/>
  <c r="C518" i="2"/>
  <c r="B520" i="2" l="1"/>
  <c r="C519" i="2"/>
  <c r="B521" i="2" l="1"/>
  <c r="C520" i="2"/>
  <c r="B522" i="2" l="1"/>
  <c r="C521" i="2"/>
  <c r="B523" i="2" l="1"/>
  <c r="C522" i="2"/>
  <c r="B524" i="2" l="1"/>
  <c r="C523" i="2"/>
  <c r="B525" i="2" l="1"/>
  <c r="C524" i="2"/>
  <c r="B526" i="2" l="1"/>
  <c r="C525" i="2"/>
  <c r="B527" i="2" l="1"/>
  <c r="C526" i="2"/>
  <c r="B528" i="2" l="1"/>
  <c r="C527" i="2"/>
  <c r="B529" i="2" l="1"/>
  <c r="C528" i="2"/>
  <c r="B530" i="2" l="1"/>
  <c r="C529" i="2"/>
  <c r="B531" i="2" l="1"/>
  <c r="C530" i="2"/>
  <c r="B532" i="2" l="1"/>
  <c r="C531" i="2"/>
  <c r="B533" i="2" l="1"/>
  <c r="C532" i="2"/>
  <c r="B534" i="2" l="1"/>
  <c r="C533" i="2"/>
  <c r="B535" i="2" l="1"/>
  <c r="C534" i="2"/>
  <c r="B536" i="2" l="1"/>
  <c r="C535" i="2"/>
  <c r="B537" i="2" l="1"/>
  <c r="C536" i="2"/>
  <c r="B538" i="2" l="1"/>
  <c r="C537" i="2"/>
  <c r="B539" i="2" l="1"/>
  <c r="C538" i="2"/>
  <c r="B540" i="2" l="1"/>
  <c r="C539" i="2"/>
  <c r="B541" i="2" l="1"/>
  <c r="C540" i="2"/>
  <c r="B542" i="2" l="1"/>
  <c r="C541" i="2"/>
  <c r="B543" i="2" l="1"/>
  <c r="C542" i="2"/>
  <c r="B544" i="2" l="1"/>
  <c r="C543" i="2"/>
  <c r="B545" i="2" l="1"/>
  <c r="C544" i="2"/>
  <c r="B546" i="2" l="1"/>
  <c r="C545" i="2"/>
  <c r="B547" i="2" l="1"/>
  <c r="C546" i="2"/>
  <c r="B548" i="2" l="1"/>
  <c r="C547" i="2"/>
  <c r="B549" i="2" l="1"/>
  <c r="C548" i="2"/>
  <c r="B550" i="2" l="1"/>
  <c r="C549" i="2"/>
  <c r="B551" i="2" l="1"/>
  <c r="C550" i="2"/>
  <c r="B552" i="2" l="1"/>
  <c r="C551" i="2"/>
  <c r="B553" i="2" l="1"/>
  <c r="C552" i="2"/>
  <c r="B554" i="2" l="1"/>
  <c r="C553" i="2"/>
  <c r="B555" i="2" l="1"/>
  <c r="C554" i="2"/>
  <c r="B556" i="2" l="1"/>
  <c r="C555" i="2"/>
  <c r="B557" i="2" l="1"/>
  <c r="C556" i="2"/>
  <c r="B558" i="2" l="1"/>
  <c r="C557" i="2"/>
  <c r="B559" i="2" l="1"/>
  <c r="C558" i="2"/>
  <c r="B560" i="2" l="1"/>
  <c r="C559" i="2"/>
  <c r="B561" i="2" l="1"/>
  <c r="C560" i="2"/>
  <c r="B562" i="2" l="1"/>
  <c r="C561" i="2"/>
  <c r="B563" i="2" l="1"/>
  <c r="C562" i="2"/>
  <c r="B564" i="2" l="1"/>
  <c r="C563" i="2"/>
  <c r="B565" i="2" l="1"/>
  <c r="C564" i="2"/>
  <c r="B566" i="2" l="1"/>
  <c r="C565" i="2"/>
  <c r="B567" i="2" l="1"/>
  <c r="C566" i="2"/>
  <c r="B568" i="2" l="1"/>
  <c r="C567" i="2"/>
  <c r="B569" i="2" l="1"/>
  <c r="C568" i="2"/>
  <c r="B570" i="2" l="1"/>
  <c r="C569" i="2"/>
  <c r="B571" i="2" l="1"/>
  <c r="C570" i="2"/>
  <c r="B572" i="2" l="1"/>
  <c r="C571" i="2"/>
  <c r="B573" i="2" l="1"/>
  <c r="C572" i="2"/>
  <c r="B574" i="2" l="1"/>
  <c r="C573" i="2"/>
  <c r="B575" i="2" l="1"/>
  <c r="C574" i="2"/>
  <c r="B576" i="2" l="1"/>
  <c r="C575" i="2"/>
  <c r="B577" i="2" l="1"/>
  <c r="C576" i="2"/>
  <c r="B578" i="2" l="1"/>
  <c r="C577" i="2"/>
  <c r="B579" i="2" l="1"/>
  <c r="C578" i="2"/>
  <c r="B580" i="2" l="1"/>
  <c r="C579" i="2"/>
  <c r="B581" i="2" l="1"/>
  <c r="C580" i="2"/>
  <c r="B582" i="2" l="1"/>
  <c r="C581" i="2"/>
  <c r="B583" i="2" l="1"/>
  <c r="C582" i="2"/>
  <c r="B584" i="2" l="1"/>
  <c r="C583" i="2"/>
  <c r="B585" i="2" l="1"/>
  <c r="C584" i="2"/>
  <c r="B586" i="2" l="1"/>
  <c r="C585" i="2"/>
  <c r="B587" i="2" l="1"/>
  <c r="C586" i="2"/>
  <c r="B588" i="2" l="1"/>
  <c r="C587" i="2"/>
  <c r="B589" i="2" l="1"/>
  <c r="C588" i="2"/>
  <c r="B590" i="2" l="1"/>
  <c r="C589" i="2"/>
  <c r="B591" i="2" l="1"/>
  <c r="C590" i="2"/>
  <c r="B592" i="2" l="1"/>
  <c r="C591" i="2"/>
  <c r="B593" i="2" l="1"/>
  <c r="C592" i="2"/>
  <c r="B594" i="2" l="1"/>
  <c r="C593" i="2"/>
  <c r="B595" i="2" l="1"/>
  <c r="C594" i="2"/>
  <c r="B596" i="2" l="1"/>
  <c r="C595" i="2"/>
  <c r="B597" i="2" l="1"/>
  <c r="C596" i="2"/>
  <c r="B598" i="2" l="1"/>
  <c r="C597" i="2"/>
  <c r="B599" i="2" l="1"/>
  <c r="C598" i="2"/>
  <c r="B600" i="2" l="1"/>
  <c r="C599" i="2"/>
  <c r="B601" i="2" l="1"/>
  <c r="C600" i="2"/>
  <c r="B602" i="2" l="1"/>
  <c r="C601" i="2"/>
  <c r="B603" i="2" l="1"/>
  <c r="C602" i="2"/>
  <c r="B604" i="2" l="1"/>
  <c r="C603" i="2"/>
  <c r="B605" i="2" l="1"/>
  <c r="C604" i="2"/>
  <c r="B606" i="2" l="1"/>
  <c r="C605" i="2"/>
  <c r="B607" i="2" l="1"/>
  <c r="C606" i="2"/>
  <c r="B608" i="2" l="1"/>
  <c r="C607" i="2"/>
  <c r="B609" i="2" l="1"/>
  <c r="C608" i="2"/>
  <c r="B610" i="2" l="1"/>
  <c r="C609" i="2"/>
  <c r="B611" i="2" l="1"/>
  <c r="C610" i="2"/>
  <c r="B612" i="2" l="1"/>
  <c r="C611" i="2"/>
  <c r="B613" i="2" l="1"/>
  <c r="C612" i="2"/>
  <c r="B614" i="2" l="1"/>
  <c r="C613" i="2"/>
  <c r="B615" i="2" l="1"/>
  <c r="C614" i="2"/>
  <c r="B616" i="2" l="1"/>
  <c r="C615" i="2"/>
  <c r="B617" i="2" l="1"/>
  <c r="C616" i="2"/>
  <c r="B618" i="2" l="1"/>
  <c r="C617" i="2"/>
  <c r="B619" i="2" l="1"/>
  <c r="C618" i="2"/>
  <c r="B620" i="2" l="1"/>
  <c r="C619" i="2"/>
  <c r="B621" i="2" l="1"/>
  <c r="C620" i="2"/>
  <c r="B622" i="2" l="1"/>
  <c r="C622" i="2" s="1"/>
  <c r="C621" i="2"/>
  <c r="G24" i="2"/>
  <c r="S23" i="2"/>
  <c r="CH3" i="4" s="1"/>
  <c r="I24" i="2" l="1"/>
  <c r="H24" i="2" s="1"/>
  <c r="K24" i="2" s="1"/>
  <c r="O24" i="2" s="1"/>
  <c r="J24" i="2"/>
  <c r="N24" i="2" s="1"/>
  <c r="L24" i="2" l="1"/>
  <c r="P24" i="2" s="1"/>
  <c r="Q24" i="2"/>
  <c r="R24" i="2" s="1"/>
  <c r="F25" i="2" l="1"/>
  <c r="CG4" i="4"/>
  <c r="M24" i="2"/>
  <c r="CI4" i="4" s="1"/>
  <c r="S24" i="2"/>
  <c r="CH4" i="4" s="1"/>
  <c r="G25" i="2" l="1"/>
  <c r="I25" i="2" l="1"/>
  <c r="H25" i="2" s="1"/>
  <c r="K25" i="2" s="1"/>
  <c r="O25" i="2" s="1"/>
  <c r="J25" i="2"/>
  <c r="N25" i="2" s="1"/>
  <c r="L25" i="2" l="1"/>
  <c r="P25" i="2" s="1"/>
  <c r="Q25" i="2"/>
  <c r="R25" i="2" s="1"/>
  <c r="F26" i="2" l="1"/>
  <c r="CG5" i="4"/>
  <c r="M25" i="2"/>
  <c r="CI5" i="4" s="1"/>
  <c r="S25" i="2"/>
  <c r="CH5" i="4" s="1"/>
  <c r="G26" i="2" l="1"/>
  <c r="I26" i="2" s="1"/>
  <c r="L26" i="2" s="1"/>
  <c r="P26" i="2" s="1"/>
  <c r="J26" i="2" l="1"/>
  <c r="N26" i="2" s="1"/>
  <c r="H26" i="2"/>
  <c r="K26" i="2" s="1"/>
  <c r="O26" i="2" s="1"/>
  <c r="Q26" i="2" l="1"/>
  <c r="R26" i="2" s="1"/>
  <c r="M26" i="2"/>
  <c r="CI6" i="4" s="1"/>
  <c r="F27" i="2" l="1"/>
  <c r="G27" i="2" s="1"/>
  <c r="I27" i="2" s="1"/>
  <c r="L27" i="2" s="1"/>
  <c r="P27" i="2" s="1"/>
  <c r="CG6" i="4"/>
  <c r="S26" i="2"/>
  <c r="CH6" i="4" s="1"/>
  <c r="J27" i="2" l="1"/>
  <c r="N27" i="2" s="1"/>
  <c r="H27" i="2"/>
  <c r="K27" i="2" s="1"/>
  <c r="O27" i="2" s="1"/>
  <c r="Q27" i="2" l="1"/>
  <c r="R27" i="2" s="1"/>
  <c r="M27" i="2"/>
  <c r="CI7" i="4" s="1"/>
  <c r="F28" i="2" l="1"/>
  <c r="CG7" i="4"/>
  <c r="S27" i="2"/>
  <c r="CH7" i="4" s="1"/>
  <c r="G28" i="2" l="1"/>
  <c r="I28" i="2" l="1"/>
  <c r="H28" i="2" s="1"/>
  <c r="K28" i="2" s="1"/>
  <c r="O28" i="2" s="1"/>
  <c r="J28" i="2"/>
  <c r="N28" i="2" s="1"/>
  <c r="L28" i="2" l="1"/>
  <c r="P28" i="2" s="1"/>
  <c r="Q28" i="2"/>
  <c r="R28" i="2" s="1"/>
  <c r="F29" i="2" l="1"/>
  <c r="CG8" i="4"/>
  <c r="M28" i="2"/>
  <c r="CI8" i="4" s="1"/>
  <c r="S28" i="2"/>
  <c r="CH8" i="4" s="1"/>
  <c r="G29" i="2" l="1"/>
  <c r="I29" i="2" s="1"/>
  <c r="L29" i="2" s="1"/>
  <c r="P29" i="2" s="1"/>
  <c r="H29" i="2" l="1"/>
  <c r="K29" i="2" s="1"/>
  <c r="O29" i="2" s="1"/>
  <c r="J29" i="2"/>
  <c r="N29" i="2" s="1"/>
  <c r="Q29" i="2" l="1"/>
  <c r="R29" i="2" s="1"/>
  <c r="M29" i="2"/>
  <c r="CI9" i="4" s="1"/>
  <c r="F30" i="2" l="1"/>
  <c r="G30" i="2" s="1"/>
  <c r="I30" i="2" s="1"/>
  <c r="L30" i="2" s="1"/>
  <c r="P30" i="2" s="1"/>
  <c r="CG9" i="4"/>
  <c r="S29" i="2"/>
  <c r="CH9" i="4" s="1"/>
  <c r="J30" i="2" l="1"/>
  <c r="N30" i="2" s="1"/>
  <c r="H30" i="2"/>
  <c r="K30" i="2" s="1"/>
  <c r="O30" i="2" s="1"/>
  <c r="Q30" i="2" l="1"/>
  <c r="R30" i="2" s="1"/>
  <c r="M30" i="2"/>
  <c r="CI10" i="4" s="1"/>
  <c r="F31" i="2" l="1"/>
  <c r="CG10" i="4"/>
  <c r="S30" i="2"/>
  <c r="CH10" i="4" s="1"/>
  <c r="G31" i="2" l="1"/>
  <c r="J31" i="2" l="1"/>
  <c r="N31" i="2" s="1"/>
  <c r="I31" i="2"/>
  <c r="L31" i="2" s="1"/>
  <c r="P31" i="2" s="1"/>
  <c r="H31" i="2" l="1"/>
  <c r="K31" i="2" s="1"/>
  <c r="O31" i="2" s="1"/>
  <c r="Q31" i="2" l="1"/>
  <c r="R31" i="2" s="1"/>
  <c r="M31" i="2"/>
  <c r="CI11" i="4" s="1"/>
  <c r="F32" i="2" l="1"/>
  <c r="CG11" i="4"/>
  <c r="S31" i="2"/>
  <c r="CH11" i="4" s="1"/>
  <c r="G32" i="2" l="1"/>
  <c r="I32" i="2" s="1"/>
  <c r="L32" i="2" l="1"/>
  <c r="P32" i="2" s="1"/>
  <c r="J32" i="2"/>
  <c r="N32" i="2" s="1"/>
  <c r="H32" i="2" l="1"/>
  <c r="K32" i="2" s="1"/>
  <c r="O32" i="2" s="1"/>
  <c r="Q32" i="2" l="1"/>
  <c r="R32" i="2" s="1"/>
  <c r="M32" i="2"/>
  <c r="CI12" i="4" s="1"/>
  <c r="F33" i="2" l="1"/>
  <c r="G33" i="2" s="1"/>
  <c r="CG12" i="4"/>
  <c r="S32" i="2"/>
  <c r="CH12" i="4" s="1"/>
  <c r="J33" i="2" l="1"/>
  <c r="N33" i="2" s="1"/>
  <c r="I33" i="2"/>
  <c r="L33" i="2" s="1"/>
  <c r="P33" i="2" s="1"/>
  <c r="H33" i="2" l="1"/>
  <c r="K33" i="2" s="1"/>
  <c r="O33" i="2" s="1"/>
  <c r="Q33" i="2" l="1"/>
  <c r="R33" i="2" s="1"/>
  <c r="CG13" i="4" s="1"/>
  <c r="M33" i="2"/>
  <c r="CI13" i="4" s="1"/>
  <c r="F34" i="2" l="1"/>
  <c r="G34" i="2" s="1"/>
  <c r="S33" i="2"/>
  <c r="CH13" i="4" s="1"/>
  <c r="I34" i="2" l="1"/>
  <c r="H34" i="2" s="1"/>
  <c r="K34" i="2" s="1"/>
  <c r="O34" i="2" s="1"/>
  <c r="J34" i="2"/>
  <c r="N34" i="2" s="1"/>
  <c r="Q34" i="2" l="1"/>
  <c r="R34" i="2" s="1"/>
  <c r="L34" i="2"/>
  <c r="P34" i="2" s="1"/>
  <c r="F35" i="2" l="1"/>
  <c r="G35" i="2" s="1"/>
  <c r="CG14" i="4"/>
  <c r="S34" i="2"/>
  <c r="CH14" i="4" s="1"/>
  <c r="M34" i="2"/>
  <c r="CI14" i="4" s="1"/>
  <c r="J35" i="2" l="1"/>
  <c r="N35" i="2" s="1"/>
  <c r="I35" i="2"/>
  <c r="L35" i="2" s="1"/>
  <c r="P35" i="2" s="1"/>
  <c r="H35" i="2" l="1"/>
  <c r="K35" i="2" s="1"/>
  <c r="O35" i="2" s="1"/>
  <c r="Q35" i="2" l="1"/>
  <c r="R35" i="2" s="1"/>
  <c r="CG15" i="4" s="1"/>
  <c r="M35" i="2"/>
  <c r="CI15" i="4" s="1"/>
  <c r="S35" i="2" l="1"/>
  <c r="CH15" i="4" s="1"/>
  <c r="F36" i="2"/>
  <c r="G36" i="2" s="1"/>
  <c r="I36" i="2" l="1"/>
  <c r="L36" i="2" s="1"/>
  <c r="P36" i="2" s="1"/>
  <c r="J36" i="2"/>
  <c r="N36" i="2" s="1"/>
  <c r="H36" i="2" l="1"/>
  <c r="K36" i="2" s="1"/>
  <c r="O36" i="2" s="1"/>
  <c r="Q36" i="2" l="1"/>
  <c r="R36" i="2" s="1"/>
  <c r="CG16" i="4" s="1"/>
  <c r="M36" i="2"/>
  <c r="CI16" i="4" s="1"/>
  <c r="S36" i="2" l="1"/>
  <c r="CH16" i="4" s="1"/>
  <c r="F37" i="2"/>
  <c r="G37" i="2" s="1"/>
  <c r="I37" i="2" s="1"/>
  <c r="L37" i="2" s="1"/>
  <c r="P37" i="2" s="1"/>
  <c r="J37" i="2" l="1"/>
  <c r="N37" i="2" s="1"/>
  <c r="H37" i="2"/>
  <c r="K37" i="2" s="1"/>
  <c r="O37" i="2" s="1"/>
  <c r="Q37" i="2" l="1"/>
  <c r="R37" i="2" s="1"/>
  <c r="CG17" i="4" s="1"/>
  <c r="M37" i="2"/>
  <c r="CI17" i="4" s="1"/>
  <c r="S37" i="2" l="1"/>
  <c r="CH17" i="4" s="1"/>
  <c r="F38" i="2"/>
  <c r="G38" i="2" s="1"/>
  <c r="I38" i="2" s="1"/>
  <c r="L38" i="2" s="1"/>
  <c r="P38" i="2" s="1"/>
  <c r="H38" i="2" l="1"/>
  <c r="K38" i="2" s="1"/>
  <c r="O38" i="2" s="1"/>
  <c r="J38" i="2"/>
  <c r="N38" i="2" s="1"/>
  <c r="Q38" i="2" l="1"/>
  <c r="R38" i="2" s="1"/>
  <c r="CG18" i="4" s="1"/>
  <c r="M38" i="2"/>
  <c r="CI18" i="4" s="1"/>
  <c r="S38" i="2" l="1"/>
  <c r="CH18" i="4" s="1"/>
  <c r="F39" i="2"/>
  <c r="G39" i="2" s="1"/>
  <c r="I39" i="2" s="1"/>
  <c r="L39" i="2" s="1"/>
  <c r="P39" i="2" s="1"/>
  <c r="J39" i="2" l="1"/>
  <c r="N39" i="2" s="1"/>
  <c r="H39" i="2"/>
  <c r="K39" i="2" s="1"/>
  <c r="O39" i="2" s="1"/>
  <c r="Q39" i="2" l="1"/>
  <c r="R39" i="2" s="1"/>
  <c r="M39" i="2"/>
  <c r="CI19" i="4" s="1"/>
  <c r="F40" i="2" l="1"/>
  <c r="G40" i="2" s="1"/>
  <c r="J40" i="2" s="1"/>
  <c r="N40" i="2" s="1"/>
  <c r="CG19" i="4"/>
  <c r="S39" i="2"/>
  <c r="CH19" i="4" s="1"/>
  <c r="I40" i="2" l="1"/>
  <c r="L40" i="2" s="1"/>
  <c r="P40" i="2" s="1"/>
  <c r="H40" i="2" l="1"/>
  <c r="K40" i="2" s="1"/>
  <c r="O40" i="2" s="1"/>
  <c r="Q40" i="2" s="1"/>
  <c r="R40" i="2" s="1"/>
  <c r="F41" i="2" l="1"/>
  <c r="G41" i="2" s="1"/>
  <c r="CG20" i="4"/>
  <c r="M40" i="2"/>
  <c r="CI20" i="4" s="1"/>
  <c r="S40" i="2"/>
  <c r="CH20" i="4" s="1"/>
  <c r="I41" i="2" l="1"/>
  <c r="L41" i="2" s="1"/>
  <c r="P41" i="2" s="1"/>
  <c r="J41" i="2"/>
  <c r="N41" i="2" s="1"/>
  <c r="H41" i="2" l="1"/>
  <c r="K41" i="2" s="1"/>
  <c r="O41" i="2" s="1"/>
  <c r="Q41" i="2" l="1"/>
  <c r="R41" i="2" s="1"/>
  <c r="CG21" i="4" s="1"/>
  <c r="M41" i="2"/>
  <c r="CI21" i="4" s="1"/>
  <c r="S41" i="2" l="1"/>
  <c r="CH21" i="4" s="1"/>
  <c r="F42" i="2"/>
  <c r="G42" i="2" s="1"/>
  <c r="I42" i="2" l="1"/>
  <c r="L42" i="2" s="1"/>
  <c r="P42" i="2" s="1"/>
  <c r="J42" i="2"/>
  <c r="N42" i="2" s="1"/>
  <c r="H42" i="2" l="1"/>
  <c r="K42" i="2" s="1"/>
  <c r="O42" i="2" s="1"/>
  <c r="Q42" i="2" l="1"/>
  <c r="R42" i="2" s="1"/>
  <c r="CG22" i="4" s="1"/>
  <c r="M42" i="2"/>
  <c r="CI22" i="4" s="1"/>
  <c r="S42" i="2" l="1"/>
  <c r="CH22" i="4" s="1"/>
  <c r="F43" i="2"/>
  <c r="G43" i="2" s="1"/>
  <c r="I43" i="2" l="1"/>
  <c r="L43" i="2" s="1"/>
  <c r="P43" i="2" s="1"/>
  <c r="J43" i="2"/>
  <c r="N43" i="2" s="1"/>
  <c r="H43" i="2" l="1"/>
  <c r="K43" i="2" s="1"/>
  <c r="O43" i="2" s="1"/>
  <c r="M43" i="2" l="1"/>
  <c r="CI23" i="4" s="1"/>
  <c r="Q43" i="2"/>
  <c r="R43" i="2" l="1"/>
  <c r="F44" i="2" l="1"/>
  <c r="CG23" i="4"/>
  <c r="S43" i="2"/>
  <c r="CH23" i="4" s="1"/>
  <c r="G44" i="2" l="1"/>
  <c r="I44" i="2" l="1"/>
  <c r="L44" i="2" s="1"/>
  <c r="P44" i="2" s="1"/>
  <c r="J44" i="2"/>
  <c r="N44" i="2" s="1"/>
  <c r="H44" i="2" l="1"/>
  <c r="K44" i="2" s="1"/>
  <c r="O44" i="2" s="1"/>
  <c r="M44" i="2" l="1"/>
  <c r="CI24" i="4" s="1"/>
  <c r="Q44" i="2"/>
  <c r="R44" i="2" l="1"/>
  <c r="F45" i="2" l="1"/>
  <c r="CG24" i="4"/>
  <c r="S44" i="2"/>
  <c r="CH24" i="4" s="1"/>
  <c r="G45" i="2" l="1"/>
  <c r="J45" i="2" l="1"/>
  <c r="N45" i="2" s="1"/>
  <c r="I45" i="2"/>
  <c r="L45" i="2" s="1"/>
  <c r="P45" i="2" s="1"/>
  <c r="H45" i="2" l="1"/>
  <c r="K45" i="2" s="1"/>
  <c r="O45" i="2" s="1"/>
  <c r="M45" i="2" l="1"/>
  <c r="CI25" i="4" s="1"/>
  <c r="Q45" i="2"/>
  <c r="R45" i="2" s="1"/>
  <c r="F46" i="2" l="1"/>
  <c r="CG25" i="4"/>
  <c r="S45" i="2"/>
  <c r="CH25" i="4" s="1"/>
  <c r="G46" i="2" l="1"/>
  <c r="J46" i="2" l="1"/>
  <c r="N46" i="2" s="1"/>
  <c r="I46" i="2"/>
  <c r="L46" i="2" s="1"/>
  <c r="P46" i="2" s="1"/>
  <c r="H46" i="2" l="1"/>
  <c r="K46" i="2" s="1"/>
  <c r="O46" i="2" s="1"/>
  <c r="M46" i="2" l="1"/>
  <c r="CI26" i="4" s="1"/>
  <c r="Q46" i="2"/>
  <c r="R46" i="2" s="1"/>
  <c r="F47" i="2" l="1"/>
  <c r="CG26" i="4"/>
  <c r="S46" i="2"/>
  <c r="CH26" i="4" s="1"/>
  <c r="G47" i="2" l="1"/>
  <c r="I47" i="2" l="1"/>
  <c r="L47" i="2" s="1"/>
  <c r="P47" i="2" s="1"/>
  <c r="J47" i="2"/>
  <c r="N47" i="2" s="1"/>
  <c r="H47" i="2" l="1"/>
  <c r="K47" i="2" s="1"/>
  <c r="O47" i="2" s="1"/>
  <c r="M47" i="2" l="1"/>
  <c r="CI27" i="4" s="1"/>
  <c r="Q47" i="2"/>
  <c r="R47" i="2" l="1"/>
  <c r="F48" i="2" l="1"/>
  <c r="CG27" i="4"/>
  <c r="S47" i="2"/>
  <c r="CH27" i="4" s="1"/>
  <c r="G48" i="2" l="1"/>
  <c r="J48" i="2" l="1"/>
  <c r="N48" i="2" s="1"/>
  <c r="I48" i="2"/>
  <c r="L48" i="2" s="1"/>
  <c r="P48" i="2" s="1"/>
  <c r="H48" i="2" l="1"/>
  <c r="K48" i="2" s="1"/>
  <c r="O48" i="2" s="1"/>
  <c r="M48" i="2" l="1"/>
  <c r="CI28" i="4" s="1"/>
  <c r="Q48" i="2"/>
  <c r="R48" i="2" s="1"/>
  <c r="F49" i="2" l="1"/>
  <c r="CG28" i="4"/>
  <c r="S48" i="2"/>
  <c r="CH28" i="4" s="1"/>
  <c r="G49" i="2" l="1"/>
  <c r="I49" i="2" l="1"/>
  <c r="L49" i="2" s="1"/>
  <c r="P49" i="2" s="1"/>
  <c r="J49" i="2"/>
  <c r="N49" i="2" s="1"/>
  <c r="H49" i="2" l="1"/>
  <c r="K49" i="2" s="1"/>
  <c r="O49" i="2" s="1"/>
  <c r="M49" i="2" l="1"/>
  <c r="CI29" i="4" s="1"/>
  <c r="Q49" i="2"/>
  <c r="R49" i="2" l="1"/>
  <c r="F50" i="2" l="1"/>
  <c r="CG29" i="4"/>
  <c r="S49" i="2"/>
  <c r="CH29" i="4" s="1"/>
  <c r="G50" i="2" l="1"/>
  <c r="I50" i="2" l="1"/>
  <c r="L50" i="2" s="1"/>
  <c r="P50" i="2" s="1"/>
  <c r="J50" i="2"/>
  <c r="N50" i="2" s="1"/>
  <c r="H50" i="2" l="1"/>
  <c r="K50" i="2" s="1"/>
  <c r="O50" i="2" s="1"/>
  <c r="M50" i="2" l="1"/>
  <c r="CI30" i="4" s="1"/>
  <c r="Q50" i="2"/>
  <c r="R50" i="2" s="1"/>
  <c r="F51" i="2" l="1"/>
  <c r="CG30" i="4"/>
  <c r="S50" i="2"/>
  <c r="CH30" i="4" s="1"/>
  <c r="G51" i="2" l="1"/>
  <c r="I51" i="2" l="1"/>
  <c r="L51" i="2" s="1"/>
  <c r="P51" i="2" s="1"/>
  <c r="J51" i="2"/>
  <c r="N51" i="2" s="1"/>
  <c r="H51" i="2" l="1"/>
  <c r="K51" i="2" s="1"/>
  <c r="O51" i="2" s="1"/>
  <c r="M51" i="2" l="1"/>
  <c r="CI31" i="4" s="1"/>
  <c r="Q51" i="2"/>
  <c r="R51" i="2" l="1"/>
  <c r="F52" i="2" l="1"/>
  <c r="CG31" i="4"/>
  <c r="S51" i="2"/>
  <c r="CH31" i="4" s="1"/>
  <c r="G52" i="2" l="1"/>
  <c r="I52" i="2" l="1"/>
  <c r="L52" i="2" s="1"/>
  <c r="P52" i="2" s="1"/>
  <c r="J52" i="2"/>
  <c r="N52" i="2" s="1"/>
  <c r="H52" i="2" l="1"/>
  <c r="K52" i="2" s="1"/>
  <c r="O52" i="2" s="1"/>
  <c r="M52" i="2" l="1"/>
  <c r="CI32" i="4" s="1"/>
  <c r="Q52" i="2"/>
  <c r="R52" i="2" l="1"/>
  <c r="F53" i="2" l="1"/>
  <c r="CG32" i="4"/>
  <c r="S52" i="2"/>
  <c r="CH32" i="4" s="1"/>
  <c r="G53" i="2" l="1"/>
  <c r="I53" i="2" l="1"/>
  <c r="L53" i="2" s="1"/>
  <c r="P53" i="2" s="1"/>
  <c r="J53" i="2"/>
  <c r="N53" i="2" s="1"/>
  <c r="H53" i="2" l="1"/>
  <c r="K53" i="2" s="1"/>
  <c r="O53" i="2" s="1"/>
  <c r="M53" i="2" l="1"/>
  <c r="CI33" i="4" s="1"/>
  <c r="Q53" i="2"/>
  <c r="R53" i="2" s="1"/>
  <c r="F54" i="2" l="1"/>
  <c r="CG33" i="4"/>
  <c r="S53" i="2"/>
  <c r="CH33" i="4" s="1"/>
  <c r="G54" i="2" l="1"/>
  <c r="I54" i="2" l="1"/>
  <c r="L54" i="2" s="1"/>
  <c r="P54" i="2" s="1"/>
  <c r="J54" i="2"/>
  <c r="N54" i="2" s="1"/>
  <c r="H54" i="2" l="1"/>
  <c r="K54" i="2" s="1"/>
  <c r="O54" i="2" s="1"/>
  <c r="M54" i="2" l="1"/>
  <c r="CI34" i="4" s="1"/>
  <c r="Q54" i="2"/>
  <c r="R54" i="2" l="1"/>
  <c r="F55" i="2" l="1"/>
  <c r="CG34" i="4"/>
  <c r="S54" i="2"/>
  <c r="CH34" i="4" s="1"/>
  <c r="G55" i="2" l="1"/>
  <c r="I55" i="2" l="1"/>
  <c r="L55" i="2" s="1"/>
  <c r="P55" i="2" s="1"/>
  <c r="J55" i="2"/>
  <c r="N55" i="2" s="1"/>
  <c r="H55" i="2" l="1"/>
  <c r="K55" i="2" s="1"/>
  <c r="O55" i="2" s="1"/>
  <c r="M55" i="2" l="1"/>
  <c r="CI35" i="4" s="1"/>
  <c r="Q55" i="2"/>
  <c r="R55" i="2" s="1"/>
  <c r="F56" i="2" l="1"/>
  <c r="CG35" i="4"/>
  <c r="S55" i="2"/>
  <c r="CH35" i="4" s="1"/>
  <c r="G56" i="2" l="1"/>
  <c r="J56" i="2" l="1"/>
  <c r="N56" i="2" s="1"/>
  <c r="I56" i="2"/>
  <c r="L56" i="2" s="1"/>
  <c r="P56" i="2" s="1"/>
  <c r="H56" i="2" l="1"/>
  <c r="K56" i="2" s="1"/>
  <c r="O56" i="2" s="1"/>
  <c r="M56" i="2" l="1"/>
  <c r="CI36" i="4" s="1"/>
  <c r="Q56" i="2"/>
  <c r="R56" i="2" s="1"/>
  <c r="F57" i="2" l="1"/>
  <c r="CG36" i="4"/>
  <c r="S56" i="2"/>
  <c r="CH36" i="4" s="1"/>
  <c r="G57" i="2" l="1"/>
  <c r="I57" i="2" l="1"/>
  <c r="L57" i="2" s="1"/>
  <c r="P57" i="2" s="1"/>
  <c r="J57" i="2"/>
  <c r="N57" i="2" s="1"/>
  <c r="H57" i="2" l="1"/>
  <c r="K57" i="2" s="1"/>
  <c r="O57" i="2" s="1"/>
  <c r="M57" i="2" l="1"/>
  <c r="CI37" i="4" s="1"/>
  <c r="Q57" i="2"/>
  <c r="R57" i="2" l="1"/>
  <c r="F58" i="2" l="1"/>
  <c r="CG37" i="4"/>
  <c r="S57" i="2"/>
  <c r="CH37" i="4" s="1"/>
  <c r="G58" i="2" l="1"/>
  <c r="I58" i="2" l="1"/>
  <c r="L58" i="2" s="1"/>
  <c r="P58" i="2" s="1"/>
  <c r="J58" i="2"/>
  <c r="N58" i="2" s="1"/>
  <c r="H58" i="2" l="1"/>
  <c r="K58" i="2" s="1"/>
  <c r="O58" i="2" s="1"/>
  <c r="M58" i="2" l="1"/>
  <c r="CI38" i="4" s="1"/>
  <c r="Q58" i="2"/>
  <c r="R58" i="2" l="1"/>
  <c r="F59" i="2" l="1"/>
  <c r="CG38" i="4"/>
  <c r="S58" i="2"/>
  <c r="CH38" i="4" s="1"/>
  <c r="G59" i="2" l="1"/>
  <c r="I59" i="2" l="1"/>
  <c r="L59" i="2" s="1"/>
  <c r="P59" i="2" s="1"/>
  <c r="J59" i="2"/>
  <c r="N59" i="2" s="1"/>
  <c r="H59" i="2" l="1"/>
  <c r="K59" i="2" s="1"/>
  <c r="O59" i="2" s="1"/>
  <c r="M59" i="2" l="1"/>
  <c r="CI39" i="4" s="1"/>
  <c r="Q59" i="2"/>
  <c r="R59" i="2" l="1"/>
  <c r="F60" i="2" l="1"/>
  <c r="CG39" i="4"/>
  <c r="S59" i="2"/>
  <c r="CH39" i="4" s="1"/>
  <c r="G60" i="2" l="1"/>
  <c r="J60" i="2" l="1"/>
  <c r="N60" i="2" s="1"/>
  <c r="I60" i="2"/>
  <c r="L60" i="2" s="1"/>
  <c r="P60" i="2" s="1"/>
  <c r="H60" i="2" l="1"/>
  <c r="K60" i="2" s="1"/>
  <c r="O60" i="2" s="1"/>
  <c r="M60" i="2" l="1"/>
  <c r="CI40" i="4" s="1"/>
  <c r="Q60" i="2"/>
  <c r="R60" i="2" s="1"/>
  <c r="F61" i="2" l="1"/>
  <c r="CG40" i="4"/>
  <c r="S60" i="2"/>
  <c r="CH40" i="4" s="1"/>
  <c r="G61" i="2" l="1"/>
  <c r="J61" i="2" l="1"/>
  <c r="N61" i="2" s="1"/>
  <c r="I61" i="2"/>
  <c r="L61" i="2" s="1"/>
  <c r="P61" i="2" s="1"/>
  <c r="H61" i="2" l="1"/>
  <c r="K61" i="2" s="1"/>
  <c r="O61" i="2" s="1"/>
  <c r="M61" i="2" l="1"/>
  <c r="CI41" i="4" s="1"/>
  <c r="Q61" i="2"/>
  <c r="R61" i="2" s="1"/>
  <c r="F62" i="2" l="1"/>
  <c r="CG41" i="4"/>
  <c r="S61" i="2"/>
  <c r="CH41" i="4" s="1"/>
  <c r="G62" i="2" l="1"/>
  <c r="J62" i="2" l="1"/>
  <c r="N62" i="2" s="1"/>
  <c r="I62" i="2"/>
  <c r="L62" i="2" s="1"/>
  <c r="P62" i="2" s="1"/>
  <c r="H62" i="2" l="1"/>
  <c r="K62" i="2" s="1"/>
  <c r="O62" i="2" s="1"/>
  <c r="M62" i="2" l="1"/>
  <c r="CI42" i="4" s="1"/>
  <c r="Q62" i="2"/>
  <c r="R62" i="2" s="1"/>
  <c r="F63" i="2" l="1"/>
  <c r="CG42" i="4"/>
  <c r="S62" i="2"/>
  <c r="CH42" i="4" s="1"/>
  <c r="G63" i="2" l="1"/>
  <c r="I63" i="2" l="1"/>
  <c r="L63" i="2" s="1"/>
  <c r="P63" i="2" s="1"/>
  <c r="J63" i="2"/>
  <c r="N63" i="2" s="1"/>
  <c r="H63" i="2" l="1"/>
  <c r="K63" i="2" s="1"/>
  <c r="O63" i="2" s="1"/>
  <c r="M63" i="2" l="1"/>
  <c r="CI43" i="4" s="1"/>
  <c r="Q63" i="2"/>
  <c r="R63" i="2" l="1"/>
  <c r="F64" i="2" l="1"/>
  <c r="CG43" i="4"/>
  <c r="S63" i="2"/>
  <c r="CH43" i="4" s="1"/>
  <c r="G64" i="2" l="1"/>
  <c r="J64" i="2" l="1"/>
  <c r="N64" i="2" s="1"/>
  <c r="I64" i="2"/>
  <c r="L64" i="2" s="1"/>
  <c r="P64" i="2" s="1"/>
  <c r="H64" i="2" l="1"/>
  <c r="K64" i="2" s="1"/>
  <c r="O64" i="2" s="1"/>
  <c r="M64" i="2" l="1"/>
  <c r="CI44" i="4" s="1"/>
  <c r="Q64" i="2"/>
  <c r="R64" i="2" s="1"/>
  <c r="F65" i="2" l="1"/>
  <c r="CG44" i="4"/>
  <c r="S64" i="2"/>
  <c r="CH44" i="4" s="1"/>
  <c r="G65" i="2" l="1"/>
  <c r="I65" i="2" l="1"/>
  <c r="L65" i="2" s="1"/>
  <c r="P65" i="2" s="1"/>
  <c r="J65" i="2"/>
  <c r="N65" i="2" s="1"/>
  <c r="H65" i="2" l="1"/>
  <c r="K65" i="2" s="1"/>
  <c r="O65" i="2" s="1"/>
  <c r="M65" i="2" l="1"/>
  <c r="CI45" i="4" s="1"/>
  <c r="Q65" i="2"/>
  <c r="R65" i="2" l="1"/>
  <c r="F66" i="2" l="1"/>
  <c r="CG45" i="4"/>
  <c r="S65" i="2"/>
  <c r="CH45" i="4" s="1"/>
  <c r="G66" i="2" l="1"/>
  <c r="J66" i="2" l="1"/>
  <c r="N66" i="2" s="1"/>
  <c r="I66" i="2"/>
  <c r="L66" i="2" s="1"/>
  <c r="P66" i="2" s="1"/>
  <c r="H66" i="2" l="1"/>
  <c r="K66" i="2" s="1"/>
  <c r="O66" i="2" s="1"/>
  <c r="M66" i="2" l="1"/>
  <c r="CI46" i="4" s="1"/>
  <c r="Q66" i="2"/>
  <c r="R66" i="2" s="1"/>
  <c r="F67" i="2" l="1"/>
  <c r="CG46" i="4"/>
  <c r="S66" i="2"/>
  <c r="CH46" i="4" s="1"/>
  <c r="G67" i="2" l="1"/>
  <c r="I67" i="2" l="1"/>
  <c r="L67" i="2" s="1"/>
  <c r="P67" i="2" s="1"/>
  <c r="J67" i="2"/>
  <c r="N67" i="2" s="1"/>
  <c r="H67" i="2" l="1"/>
  <c r="K67" i="2" s="1"/>
  <c r="O67" i="2" s="1"/>
  <c r="M67" i="2" l="1"/>
  <c r="CI47" i="4" s="1"/>
  <c r="Q67" i="2"/>
  <c r="R67" i="2" l="1"/>
  <c r="F68" i="2" l="1"/>
  <c r="CG47" i="4"/>
  <c r="S67" i="2"/>
  <c r="CH47" i="4" s="1"/>
  <c r="G68" i="2" l="1"/>
  <c r="I68" i="2" l="1"/>
  <c r="L68" i="2" s="1"/>
  <c r="P68" i="2" s="1"/>
  <c r="J68" i="2"/>
  <c r="N68" i="2" s="1"/>
  <c r="H68" i="2" l="1"/>
  <c r="K68" i="2" s="1"/>
  <c r="O68" i="2" s="1"/>
  <c r="M68" i="2" l="1"/>
  <c r="CI48" i="4" s="1"/>
  <c r="Q68" i="2"/>
  <c r="R68" i="2" l="1"/>
  <c r="F69" i="2" l="1"/>
  <c r="CG48" i="4"/>
  <c r="S68" i="2"/>
  <c r="CH48" i="4" s="1"/>
  <c r="G69" i="2" l="1"/>
  <c r="J69" i="2" l="1"/>
  <c r="N69" i="2" s="1"/>
  <c r="I69" i="2"/>
  <c r="L69" i="2" s="1"/>
  <c r="P69" i="2" s="1"/>
  <c r="H69" i="2" l="1"/>
  <c r="K69" i="2" s="1"/>
  <c r="O69" i="2" s="1"/>
  <c r="M69" i="2" l="1"/>
  <c r="CI49" i="4" s="1"/>
  <c r="Q69" i="2"/>
  <c r="R69" i="2" s="1"/>
  <c r="F70" i="2" l="1"/>
  <c r="CG49" i="4"/>
  <c r="S69" i="2"/>
  <c r="CH49" i="4" s="1"/>
  <c r="G70" i="2" l="1"/>
  <c r="I70" i="2" l="1"/>
  <c r="L70" i="2" s="1"/>
  <c r="P70" i="2" s="1"/>
  <c r="J70" i="2"/>
  <c r="N70" i="2" s="1"/>
  <c r="H70" i="2" l="1"/>
  <c r="K70" i="2" s="1"/>
  <c r="O70" i="2" s="1"/>
  <c r="M70" i="2" l="1"/>
  <c r="CI50" i="4" s="1"/>
  <c r="Q70" i="2"/>
  <c r="R70" i="2" l="1"/>
  <c r="F71" i="2" l="1"/>
  <c r="CG50" i="4"/>
  <c r="S70" i="2"/>
  <c r="CH50" i="4" s="1"/>
  <c r="G71" i="2" l="1"/>
  <c r="J71" i="2" l="1"/>
  <c r="N71" i="2" s="1"/>
  <c r="I71" i="2"/>
  <c r="L71" i="2" s="1"/>
  <c r="P71" i="2" s="1"/>
  <c r="H71" i="2" l="1"/>
  <c r="K71" i="2" s="1"/>
  <c r="O71" i="2" s="1"/>
  <c r="M71" i="2" l="1"/>
  <c r="CI51" i="4" s="1"/>
  <c r="Q71" i="2"/>
  <c r="R71" i="2" l="1"/>
  <c r="F72" i="2" l="1"/>
  <c r="CG51" i="4"/>
  <c r="S71" i="2"/>
  <c r="CH51" i="4" s="1"/>
  <c r="G72" i="2" l="1"/>
  <c r="J72" i="2" l="1"/>
  <c r="N72" i="2" s="1"/>
  <c r="I72" i="2"/>
  <c r="L72" i="2" s="1"/>
  <c r="P72" i="2" s="1"/>
  <c r="H72" i="2" l="1"/>
  <c r="K72" i="2" s="1"/>
  <c r="O72" i="2" s="1"/>
  <c r="M72" i="2" l="1"/>
  <c r="CI52" i="4" s="1"/>
  <c r="Q72" i="2"/>
  <c r="R72" i="2" s="1"/>
  <c r="F73" i="2" l="1"/>
  <c r="CG52" i="4"/>
  <c r="S72" i="2"/>
  <c r="CH52" i="4" s="1"/>
  <c r="G73" i="2" l="1"/>
  <c r="J73" i="2" l="1"/>
  <c r="N73" i="2" s="1"/>
  <c r="I73" i="2"/>
  <c r="L73" i="2" s="1"/>
  <c r="P73" i="2" s="1"/>
  <c r="H73" i="2" l="1"/>
  <c r="K73" i="2" s="1"/>
  <c r="O73" i="2" s="1"/>
  <c r="M73" i="2" l="1"/>
  <c r="CI53" i="4" s="1"/>
  <c r="Q73" i="2"/>
  <c r="R73" i="2" s="1"/>
  <c r="F74" i="2" l="1"/>
  <c r="CG53" i="4"/>
  <c r="S73" i="2"/>
  <c r="CH53" i="4" s="1"/>
  <c r="G74" i="2" l="1"/>
  <c r="I74" i="2" l="1"/>
  <c r="L74" i="2" s="1"/>
  <c r="P74" i="2" s="1"/>
  <c r="J74" i="2"/>
  <c r="N74" i="2" s="1"/>
  <c r="H74" i="2" l="1"/>
  <c r="K74" i="2" s="1"/>
  <c r="O74" i="2" s="1"/>
  <c r="M74" i="2" l="1"/>
  <c r="CI54" i="4" s="1"/>
  <c r="Q74" i="2"/>
  <c r="R74" i="2" l="1"/>
  <c r="F75" i="2" l="1"/>
  <c r="CG54" i="4"/>
  <c r="S74" i="2"/>
  <c r="CH54" i="4" s="1"/>
  <c r="G75" i="2" l="1"/>
  <c r="I75" i="2" l="1"/>
  <c r="L75" i="2" s="1"/>
  <c r="P75" i="2" s="1"/>
  <c r="J75" i="2"/>
  <c r="N75" i="2" s="1"/>
  <c r="H75" i="2" l="1"/>
  <c r="K75" i="2" s="1"/>
  <c r="O75" i="2" s="1"/>
  <c r="M75" i="2" l="1"/>
  <c r="CI55" i="4" s="1"/>
  <c r="Q75" i="2"/>
  <c r="R75" i="2" l="1"/>
  <c r="F76" i="2" l="1"/>
  <c r="CG55" i="4"/>
  <c r="S75" i="2"/>
  <c r="CH55" i="4" s="1"/>
  <c r="G76" i="2" l="1"/>
  <c r="I76" i="2" l="1"/>
  <c r="L76" i="2" s="1"/>
  <c r="P76" i="2" s="1"/>
  <c r="J76" i="2"/>
  <c r="N76" i="2" s="1"/>
  <c r="H76" i="2" l="1"/>
  <c r="K76" i="2" s="1"/>
  <c r="O76" i="2" s="1"/>
  <c r="M76" i="2" l="1"/>
  <c r="CI56" i="4" s="1"/>
  <c r="Q76" i="2"/>
  <c r="R76" i="2" l="1"/>
  <c r="F77" i="2" l="1"/>
  <c r="CG56" i="4"/>
  <c r="S76" i="2"/>
  <c r="CH56" i="4" s="1"/>
  <c r="G77" i="2" l="1"/>
  <c r="I77" i="2" l="1"/>
  <c r="L77" i="2" s="1"/>
  <c r="P77" i="2" s="1"/>
  <c r="J77" i="2"/>
  <c r="N77" i="2" s="1"/>
  <c r="H77" i="2" l="1"/>
  <c r="K77" i="2" s="1"/>
  <c r="O77" i="2" s="1"/>
  <c r="M77" i="2" l="1"/>
  <c r="CI57" i="4" s="1"/>
  <c r="Q77" i="2"/>
  <c r="R77" i="2" l="1"/>
  <c r="F78" i="2" l="1"/>
  <c r="CG57" i="4"/>
  <c r="S77" i="2"/>
  <c r="CH57" i="4" s="1"/>
  <c r="G78" i="2" l="1"/>
  <c r="I78" i="2" l="1"/>
  <c r="L78" i="2" s="1"/>
  <c r="P78" i="2" s="1"/>
  <c r="J78" i="2"/>
  <c r="N78" i="2" s="1"/>
  <c r="H78" i="2" l="1"/>
  <c r="K78" i="2" s="1"/>
  <c r="O78" i="2" s="1"/>
  <c r="M78" i="2" l="1"/>
  <c r="CI58" i="4" s="1"/>
  <c r="Q78" i="2"/>
  <c r="R78" i="2" l="1"/>
  <c r="F79" i="2" l="1"/>
  <c r="CG58" i="4"/>
  <c r="S78" i="2"/>
  <c r="CH58" i="4" s="1"/>
  <c r="G79" i="2" l="1"/>
  <c r="I79" i="2" l="1"/>
  <c r="L79" i="2" s="1"/>
  <c r="P79" i="2" s="1"/>
  <c r="J79" i="2"/>
  <c r="N79" i="2" s="1"/>
  <c r="H79" i="2" l="1"/>
  <c r="K79" i="2" s="1"/>
  <c r="O79" i="2" s="1"/>
  <c r="Q79" i="2" l="1"/>
  <c r="R79" i="2" s="1"/>
  <c r="M79" i="2"/>
  <c r="CI59" i="4" s="1"/>
  <c r="F80" i="2" l="1"/>
  <c r="CG59" i="4"/>
  <c r="S79" i="2"/>
  <c r="CH59" i="4" s="1"/>
  <c r="G80" i="2" l="1"/>
  <c r="J80" i="2" l="1"/>
  <c r="N80" i="2" s="1"/>
  <c r="I80" i="2"/>
  <c r="L80" i="2" s="1"/>
  <c r="P80" i="2" s="1"/>
  <c r="H80" i="2" l="1"/>
  <c r="K80" i="2" s="1"/>
  <c r="O80" i="2" s="1"/>
  <c r="Q80" i="2" l="1"/>
  <c r="R80" i="2" s="1"/>
  <c r="M80" i="2"/>
  <c r="CI60" i="4" s="1"/>
  <c r="F81" i="2" l="1"/>
  <c r="CG60" i="4"/>
  <c r="S80" i="2"/>
  <c r="CH60" i="4" s="1"/>
  <c r="G81" i="2" l="1"/>
  <c r="I81" i="2" l="1"/>
  <c r="L81" i="2" s="1"/>
  <c r="P81" i="2" s="1"/>
  <c r="J81" i="2"/>
  <c r="N81" i="2" s="1"/>
  <c r="H81" i="2" l="1"/>
  <c r="K81" i="2" s="1"/>
  <c r="O81" i="2" s="1"/>
  <c r="Q81" i="2" l="1"/>
  <c r="R81" i="2" s="1"/>
  <c r="M81" i="2"/>
  <c r="CI61" i="4" s="1"/>
  <c r="F82" i="2" l="1"/>
  <c r="CG61" i="4"/>
  <c r="S81" i="2"/>
  <c r="CH61" i="4" s="1"/>
  <c r="G82" i="2" l="1"/>
  <c r="I82" i="2" l="1"/>
  <c r="L82" i="2" s="1"/>
  <c r="P82" i="2" s="1"/>
  <c r="J82" i="2"/>
  <c r="N82" i="2" s="1"/>
  <c r="H82" i="2" l="1"/>
  <c r="K82" i="2" s="1"/>
  <c r="O82" i="2" s="1"/>
  <c r="Q82" i="2" l="1"/>
  <c r="R82" i="2" s="1"/>
  <c r="M82" i="2"/>
  <c r="CI62" i="4" s="1"/>
  <c r="F83" i="2" l="1"/>
  <c r="CG62" i="4"/>
  <c r="S82" i="2"/>
  <c r="CH62" i="4" s="1"/>
  <c r="G83" i="2" l="1"/>
  <c r="I83" i="2" l="1"/>
  <c r="L83" i="2" s="1"/>
  <c r="P83" i="2" s="1"/>
  <c r="J83" i="2"/>
  <c r="N83" i="2" s="1"/>
  <c r="H83" i="2" l="1"/>
  <c r="K83" i="2" s="1"/>
  <c r="O83" i="2" s="1"/>
  <c r="Q83" i="2" l="1"/>
  <c r="R83" i="2" s="1"/>
  <c r="M83" i="2"/>
  <c r="CI63" i="4" s="1"/>
  <c r="F84" i="2" l="1"/>
  <c r="CG63" i="4"/>
  <c r="S83" i="2"/>
  <c r="CH63" i="4" s="1"/>
  <c r="G84" i="2" l="1"/>
  <c r="J84" i="2" l="1"/>
  <c r="N84" i="2" s="1"/>
  <c r="I84" i="2"/>
  <c r="L84" i="2" s="1"/>
  <c r="P84" i="2" s="1"/>
  <c r="H84" i="2" l="1"/>
  <c r="K84" i="2" s="1"/>
  <c r="O84" i="2" s="1"/>
  <c r="Q84" i="2" l="1"/>
  <c r="R84" i="2" s="1"/>
  <c r="M84" i="2"/>
  <c r="CI64" i="4" s="1"/>
  <c r="F85" i="2" l="1"/>
  <c r="CG64" i="4"/>
  <c r="S84" i="2"/>
  <c r="CH64" i="4" s="1"/>
  <c r="G85" i="2" l="1"/>
  <c r="I85" i="2" l="1"/>
  <c r="L85" i="2" s="1"/>
  <c r="P85" i="2" s="1"/>
  <c r="J85" i="2"/>
  <c r="N85" i="2" s="1"/>
  <c r="H85" i="2" l="1"/>
  <c r="K85" i="2" s="1"/>
  <c r="O85" i="2" s="1"/>
  <c r="Q85" i="2" l="1"/>
  <c r="R85" i="2" s="1"/>
  <c r="M85" i="2"/>
  <c r="CI65" i="4" s="1"/>
  <c r="F86" i="2" l="1"/>
  <c r="CG65" i="4"/>
  <c r="S85" i="2"/>
  <c r="CH65" i="4" s="1"/>
  <c r="G86" i="2" l="1"/>
  <c r="I86" i="2" l="1"/>
  <c r="L86" i="2" s="1"/>
  <c r="P86" i="2" s="1"/>
  <c r="J86" i="2"/>
  <c r="N86" i="2" s="1"/>
  <c r="H86" i="2" l="1"/>
  <c r="K86" i="2" s="1"/>
  <c r="O86" i="2" s="1"/>
  <c r="Q86" i="2" l="1"/>
  <c r="R86" i="2" s="1"/>
  <c r="M86" i="2"/>
  <c r="CI66" i="4" s="1"/>
  <c r="F87" i="2" l="1"/>
  <c r="CG66" i="4"/>
  <c r="S86" i="2"/>
  <c r="CH66" i="4" s="1"/>
  <c r="G87" i="2" l="1"/>
  <c r="I87" i="2" l="1"/>
  <c r="L87" i="2" s="1"/>
  <c r="P87" i="2" s="1"/>
  <c r="J87" i="2"/>
  <c r="N87" i="2" s="1"/>
  <c r="H87" i="2" l="1"/>
  <c r="K87" i="2" s="1"/>
  <c r="O87" i="2" s="1"/>
  <c r="M87" i="2" l="1"/>
  <c r="CI67" i="4" s="1"/>
  <c r="Q87" i="2"/>
  <c r="R87" i="2" s="1"/>
  <c r="F88" i="2" l="1"/>
  <c r="CG67" i="4"/>
  <c r="S87" i="2"/>
  <c r="CH67" i="4" s="1"/>
  <c r="G88" i="2" l="1"/>
  <c r="I88" i="2" l="1"/>
  <c r="L88" i="2" s="1"/>
  <c r="P88" i="2" s="1"/>
  <c r="J88" i="2"/>
  <c r="N88" i="2" s="1"/>
  <c r="H88" i="2" l="1"/>
  <c r="K88" i="2" s="1"/>
  <c r="O88" i="2" s="1"/>
  <c r="Q88" i="2" l="1"/>
  <c r="R88" i="2" s="1"/>
  <c r="M88" i="2"/>
  <c r="CI68" i="4" s="1"/>
  <c r="F89" i="2" l="1"/>
  <c r="CG68" i="4"/>
  <c r="S88" i="2"/>
  <c r="CH68" i="4" s="1"/>
  <c r="G89" i="2" l="1"/>
  <c r="J89" i="2" l="1"/>
  <c r="N89" i="2" s="1"/>
  <c r="I89" i="2"/>
  <c r="L89" i="2" s="1"/>
  <c r="P89" i="2" s="1"/>
  <c r="H89" i="2" l="1"/>
  <c r="K89" i="2" s="1"/>
  <c r="O89" i="2" s="1"/>
  <c r="Q89" i="2" l="1"/>
  <c r="R89" i="2" s="1"/>
  <c r="M89" i="2"/>
  <c r="CI69" i="4" s="1"/>
  <c r="F90" i="2" l="1"/>
  <c r="CG69" i="4"/>
  <c r="S89" i="2"/>
  <c r="CH69" i="4" s="1"/>
  <c r="G90" i="2" l="1"/>
  <c r="I90" i="2" l="1"/>
  <c r="L90" i="2" s="1"/>
  <c r="P90" i="2" s="1"/>
  <c r="J90" i="2"/>
  <c r="N90" i="2" s="1"/>
  <c r="H90" i="2" l="1"/>
  <c r="K90" i="2" s="1"/>
  <c r="O90" i="2" s="1"/>
  <c r="Q90" i="2" l="1"/>
  <c r="R90" i="2" s="1"/>
  <c r="M90" i="2"/>
  <c r="CI70" i="4" s="1"/>
  <c r="F91" i="2" l="1"/>
  <c r="CG70" i="4"/>
  <c r="S90" i="2"/>
  <c r="CH70" i="4" s="1"/>
  <c r="G91" i="2" l="1"/>
  <c r="I91" i="2" l="1"/>
  <c r="L91" i="2" s="1"/>
  <c r="P91" i="2" s="1"/>
  <c r="J91" i="2"/>
  <c r="N91" i="2" s="1"/>
  <c r="H91" i="2" l="1"/>
  <c r="K91" i="2" s="1"/>
  <c r="O91" i="2" s="1"/>
  <c r="Q91" i="2" l="1"/>
  <c r="R91" i="2" s="1"/>
  <c r="M91" i="2"/>
  <c r="CI71" i="4" s="1"/>
  <c r="F92" i="2" l="1"/>
  <c r="CG71" i="4"/>
  <c r="S91" i="2"/>
  <c r="CH71" i="4" s="1"/>
  <c r="G92" i="2" l="1"/>
  <c r="I92" i="2" l="1"/>
  <c r="L92" i="2" s="1"/>
  <c r="P92" i="2" s="1"/>
  <c r="J92" i="2"/>
  <c r="N92" i="2" s="1"/>
  <c r="H92" i="2" l="1"/>
  <c r="K92" i="2" s="1"/>
  <c r="O92" i="2" s="1"/>
  <c r="Q92" i="2" l="1"/>
  <c r="R92" i="2" s="1"/>
  <c r="M92" i="2"/>
  <c r="CI72" i="4" s="1"/>
  <c r="F93" i="2" l="1"/>
  <c r="CG72" i="4"/>
  <c r="S92" i="2"/>
  <c r="CH72" i="4" s="1"/>
  <c r="G93" i="2" l="1"/>
  <c r="J93" i="2" l="1"/>
  <c r="N93" i="2" s="1"/>
  <c r="I93" i="2"/>
  <c r="L93" i="2" s="1"/>
  <c r="P93" i="2" s="1"/>
  <c r="H93" i="2" l="1"/>
  <c r="K93" i="2" s="1"/>
  <c r="O93" i="2" s="1"/>
  <c r="Q93" i="2" l="1"/>
  <c r="R93" i="2" s="1"/>
  <c r="M93" i="2"/>
  <c r="CI73" i="4" s="1"/>
  <c r="F94" i="2" l="1"/>
  <c r="CG73" i="4"/>
  <c r="S93" i="2"/>
  <c r="CH73" i="4" s="1"/>
  <c r="G94" i="2" l="1"/>
  <c r="J94" i="2" l="1"/>
  <c r="N94" i="2" s="1"/>
  <c r="I94" i="2"/>
  <c r="L94" i="2" s="1"/>
  <c r="P94" i="2" s="1"/>
  <c r="H94" i="2" l="1"/>
  <c r="K94" i="2" s="1"/>
  <c r="O94" i="2" s="1"/>
  <c r="Q94" i="2" l="1"/>
  <c r="R94" i="2" s="1"/>
  <c r="M94" i="2"/>
  <c r="CI74" i="4" s="1"/>
  <c r="F95" i="2" l="1"/>
  <c r="CG74" i="4"/>
  <c r="S94" i="2"/>
  <c r="CH74" i="4" s="1"/>
  <c r="G95" i="2" l="1"/>
  <c r="J95" i="2" l="1"/>
  <c r="N95" i="2" s="1"/>
  <c r="I95" i="2"/>
  <c r="L95" i="2" s="1"/>
  <c r="P95" i="2" s="1"/>
  <c r="H95" i="2" l="1"/>
  <c r="K95" i="2" s="1"/>
  <c r="O95" i="2" s="1"/>
  <c r="Q95" i="2" l="1"/>
  <c r="R95" i="2" s="1"/>
  <c r="M95" i="2"/>
  <c r="CI75" i="4" s="1"/>
  <c r="F96" i="2" l="1"/>
  <c r="CG75" i="4"/>
  <c r="S95" i="2"/>
  <c r="CH75" i="4" s="1"/>
  <c r="G96" i="2" l="1"/>
  <c r="J96" i="2" l="1"/>
  <c r="N96" i="2" s="1"/>
  <c r="I96" i="2"/>
  <c r="L96" i="2" s="1"/>
  <c r="P96" i="2" s="1"/>
  <c r="H96" i="2" l="1"/>
  <c r="K96" i="2" s="1"/>
  <c r="O96" i="2" s="1"/>
  <c r="Q96" i="2" l="1"/>
  <c r="R96" i="2" s="1"/>
  <c r="M96" i="2"/>
  <c r="CI76" i="4" s="1"/>
  <c r="F97" i="2" l="1"/>
  <c r="CG76" i="4"/>
  <c r="S96" i="2"/>
  <c r="CH76" i="4" s="1"/>
  <c r="G97" i="2" l="1"/>
  <c r="I97" i="2" l="1"/>
  <c r="L97" i="2" s="1"/>
  <c r="P97" i="2" s="1"/>
  <c r="J97" i="2"/>
  <c r="N97" i="2" s="1"/>
  <c r="H97" i="2" l="1"/>
  <c r="K97" i="2" s="1"/>
  <c r="O97" i="2" s="1"/>
  <c r="M97" i="2" l="1"/>
  <c r="CI77" i="4" s="1"/>
  <c r="Q97" i="2"/>
  <c r="R97" i="2" s="1"/>
  <c r="F98" i="2" l="1"/>
  <c r="CG77" i="4"/>
  <c r="S97" i="2"/>
  <c r="CH77" i="4" s="1"/>
  <c r="G98" i="2" l="1"/>
  <c r="J98" i="2" l="1"/>
  <c r="N98" i="2" s="1"/>
  <c r="I98" i="2"/>
  <c r="L98" i="2" s="1"/>
  <c r="P98" i="2" s="1"/>
  <c r="H98" i="2" l="1"/>
  <c r="K98" i="2" s="1"/>
  <c r="O98" i="2" s="1"/>
  <c r="M98" i="2" l="1"/>
  <c r="CI78" i="4" s="1"/>
  <c r="Q98" i="2"/>
  <c r="R98" i="2" s="1"/>
  <c r="F99" i="2" l="1"/>
  <c r="CG78" i="4"/>
  <c r="S98" i="2"/>
  <c r="CH78" i="4" s="1"/>
  <c r="G99" i="2" l="1"/>
  <c r="J99" i="2" l="1"/>
  <c r="N99" i="2" s="1"/>
  <c r="I99" i="2"/>
  <c r="L99" i="2" s="1"/>
  <c r="P99" i="2" s="1"/>
  <c r="H99" i="2" l="1"/>
  <c r="K99" i="2" s="1"/>
  <c r="O99" i="2" s="1"/>
  <c r="Q99" i="2" l="1"/>
  <c r="R99" i="2" s="1"/>
  <c r="M99" i="2"/>
  <c r="CI79" i="4" s="1"/>
  <c r="F100" i="2" l="1"/>
  <c r="CG79" i="4"/>
  <c r="S99" i="2"/>
  <c r="CH79" i="4" s="1"/>
  <c r="G100" i="2" l="1"/>
  <c r="I100" i="2" l="1"/>
  <c r="L100" i="2" s="1"/>
  <c r="P100" i="2" s="1"/>
  <c r="J100" i="2"/>
  <c r="N100" i="2" s="1"/>
  <c r="H100" i="2" l="1"/>
  <c r="K100" i="2" s="1"/>
  <c r="O100" i="2" s="1"/>
  <c r="Q100" i="2" l="1"/>
  <c r="R100" i="2" s="1"/>
  <c r="M100" i="2"/>
  <c r="CI80" i="4" s="1"/>
  <c r="F101" i="2" l="1"/>
  <c r="CG80" i="4"/>
  <c r="S100" i="2"/>
  <c r="CH80" i="4" s="1"/>
  <c r="G101" i="2" l="1"/>
  <c r="J101" i="2" l="1"/>
  <c r="N101" i="2" s="1"/>
  <c r="I101" i="2"/>
  <c r="L101" i="2" s="1"/>
  <c r="P101" i="2" s="1"/>
  <c r="H101" i="2" l="1"/>
  <c r="K101" i="2" s="1"/>
  <c r="O101" i="2" s="1"/>
  <c r="Q101" i="2" l="1"/>
  <c r="R101" i="2" s="1"/>
  <c r="M101" i="2"/>
  <c r="CI81" i="4" s="1"/>
  <c r="F102" i="2" l="1"/>
  <c r="CG81" i="4"/>
  <c r="S101" i="2"/>
  <c r="CH81" i="4" s="1"/>
  <c r="G102" i="2" l="1"/>
  <c r="I102" i="2" l="1"/>
  <c r="L102" i="2" s="1"/>
  <c r="P102" i="2" s="1"/>
  <c r="J102" i="2"/>
  <c r="N102" i="2" s="1"/>
  <c r="H102" i="2" l="1"/>
  <c r="K102" i="2" s="1"/>
  <c r="O102" i="2" s="1"/>
  <c r="Q102" i="2" l="1"/>
  <c r="R102" i="2" s="1"/>
  <c r="M102" i="2"/>
  <c r="CI82" i="4" s="1"/>
  <c r="F103" i="2" l="1"/>
  <c r="CG82" i="4"/>
  <c r="S102" i="2"/>
  <c r="CH82" i="4" s="1"/>
  <c r="G103" i="2" l="1"/>
  <c r="J103" i="2" l="1"/>
  <c r="N103" i="2" s="1"/>
  <c r="I103" i="2"/>
  <c r="L103" i="2" s="1"/>
  <c r="P103" i="2" s="1"/>
  <c r="H103" i="2" l="1"/>
  <c r="K103" i="2" s="1"/>
  <c r="O103" i="2" s="1"/>
  <c r="Q103" i="2" l="1"/>
  <c r="R103" i="2" s="1"/>
  <c r="M103" i="2"/>
  <c r="CI83" i="4" s="1"/>
  <c r="F104" i="2" l="1"/>
  <c r="CG83" i="4"/>
  <c r="S103" i="2"/>
  <c r="CH83" i="4" s="1"/>
  <c r="G104" i="2" l="1"/>
  <c r="I104" i="2" l="1"/>
  <c r="L104" i="2" s="1"/>
  <c r="P104" i="2" s="1"/>
  <c r="J104" i="2"/>
  <c r="N104" i="2" s="1"/>
  <c r="H104" i="2" l="1"/>
  <c r="K104" i="2" s="1"/>
  <c r="O104" i="2" s="1"/>
  <c r="Q104" i="2" l="1"/>
  <c r="R104" i="2" s="1"/>
  <c r="M104" i="2"/>
  <c r="CI84" i="4" s="1"/>
  <c r="F105" i="2" l="1"/>
  <c r="CG84" i="4"/>
  <c r="S104" i="2"/>
  <c r="CH84" i="4" s="1"/>
  <c r="G105" i="2" l="1"/>
  <c r="J105" i="2" l="1"/>
  <c r="N105" i="2" s="1"/>
  <c r="I105" i="2"/>
  <c r="L105" i="2" s="1"/>
  <c r="P105" i="2" s="1"/>
  <c r="H105" i="2" l="1"/>
  <c r="K105" i="2" s="1"/>
  <c r="O105" i="2" s="1"/>
  <c r="Q105" i="2" l="1"/>
  <c r="R105" i="2" s="1"/>
  <c r="M105" i="2"/>
  <c r="CI85" i="4" s="1"/>
  <c r="F106" i="2" l="1"/>
  <c r="CG85" i="4"/>
  <c r="S105" i="2"/>
  <c r="CH85" i="4" s="1"/>
  <c r="G106" i="2" l="1"/>
  <c r="I106" i="2" l="1"/>
  <c r="L106" i="2" s="1"/>
  <c r="P106" i="2" s="1"/>
  <c r="J106" i="2"/>
  <c r="N106" i="2" s="1"/>
  <c r="H106" i="2" l="1"/>
  <c r="K106" i="2" s="1"/>
  <c r="O106" i="2" s="1"/>
  <c r="Q106" i="2" l="1"/>
  <c r="R106" i="2" s="1"/>
  <c r="M106" i="2"/>
  <c r="CI86" i="4" s="1"/>
  <c r="F107" i="2" l="1"/>
  <c r="CG86" i="4"/>
  <c r="S106" i="2"/>
  <c r="CH86" i="4" s="1"/>
  <c r="G107" i="2" l="1"/>
  <c r="J107" i="2" l="1"/>
  <c r="N107" i="2" s="1"/>
  <c r="I107" i="2"/>
  <c r="L107" i="2" s="1"/>
  <c r="P107" i="2" s="1"/>
  <c r="H107" i="2" l="1"/>
  <c r="K107" i="2" s="1"/>
  <c r="O107" i="2" s="1"/>
  <c r="M107" i="2" l="1"/>
  <c r="CI87" i="4" s="1"/>
  <c r="Q107" i="2"/>
  <c r="R107" i="2" s="1"/>
  <c r="F108" i="2" l="1"/>
  <c r="CG87" i="4"/>
  <c r="S107" i="2"/>
  <c r="CH87" i="4" s="1"/>
  <c r="G108" i="2" l="1"/>
  <c r="I108" i="2" l="1"/>
  <c r="L108" i="2" s="1"/>
  <c r="P108" i="2" s="1"/>
  <c r="J108" i="2"/>
  <c r="N108" i="2" s="1"/>
  <c r="H108" i="2" l="1"/>
  <c r="K108" i="2" s="1"/>
  <c r="O108" i="2" s="1"/>
  <c r="M108" i="2" l="1"/>
  <c r="CI88" i="4" s="1"/>
  <c r="Q108" i="2"/>
  <c r="R108" i="2" s="1"/>
  <c r="F109" i="2" l="1"/>
  <c r="CG88" i="4"/>
  <c r="S108" i="2"/>
  <c r="CH88" i="4" s="1"/>
  <c r="G109" i="2" l="1"/>
  <c r="I109" i="2" l="1"/>
  <c r="L109" i="2" s="1"/>
  <c r="P109" i="2" s="1"/>
  <c r="J109" i="2"/>
  <c r="N109" i="2" s="1"/>
  <c r="H109" i="2" l="1"/>
  <c r="K109" i="2" s="1"/>
  <c r="O109" i="2" s="1"/>
  <c r="Q109" i="2" l="1"/>
  <c r="R109" i="2" s="1"/>
  <c r="M109" i="2"/>
  <c r="CI89" i="4" s="1"/>
  <c r="F110" i="2" l="1"/>
  <c r="CG89" i="4"/>
  <c r="S109" i="2"/>
  <c r="CH89" i="4" s="1"/>
  <c r="G110" i="2" l="1"/>
  <c r="I110" i="2" l="1"/>
  <c r="L110" i="2" s="1"/>
  <c r="P110" i="2" s="1"/>
  <c r="J110" i="2"/>
  <c r="N110" i="2" s="1"/>
  <c r="H110" i="2" l="1"/>
  <c r="K110" i="2" s="1"/>
  <c r="O110" i="2" s="1"/>
  <c r="Q110" i="2" l="1"/>
  <c r="R110" i="2" s="1"/>
  <c r="M110" i="2"/>
  <c r="CI90" i="4" s="1"/>
  <c r="F111" i="2" l="1"/>
  <c r="CG90" i="4"/>
  <c r="S110" i="2"/>
  <c r="CH90" i="4" s="1"/>
  <c r="G111" i="2" l="1"/>
  <c r="I111" i="2" l="1"/>
  <c r="L111" i="2" s="1"/>
  <c r="P111" i="2" s="1"/>
  <c r="J111" i="2"/>
  <c r="N111" i="2" s="1"/>
  <c r="H111" i="2" l="1"/>
  <c r="K111" i="2" s="1"/>
  <c r="O111" i="2" s="1"/>
  <c r="Q111" i="2" l="1"/>
  <c r="R111" i="2" s="1"/>
  <c r="M111" i="2"/>
  <c r="CI91" i="4" s="1"/>
  <c r="F112" i="2" l="1"/>
  <c r="CG91" i="4"/>
  <c r="S111" i="2"/>
  <c r="CH91" i="4" s="1"/>
  <c r="G112" i="2" l="1"/>
  <c r="I112" i="2" l="1"/>
  <c r="L112" i="2" s="1"/>
  <c r="P112" i="2" s="1"/>
  <c r="J112" i="2"/>
  <c r="N112" i="2" s="1"/>
  <c r="H112" i="2" l="1"/>
  <c r="K112" i="2" s="1"/>
  <c r="O112" i="2" s="1"/>
  <c r="Q112" i="2" l="1"/>
  <c r="R112" i="2" s="1"/>
  <c r="M112" i="2"/>
  <c r="CI92" i="4" s="1"/>
  <c r="F113" i="2" l="1"/>
  <c r="CG92" i="4"/>
  <c r="S112" i="2"/>
  <c r="CH92" i="4" s="1"/>
  <c r="G113" i="2" l="1"/>
  <c r="J113" i="2" l="1"/>
  <c r="N113" i="2" s="1"/>
  <c r="I113" i="2"/>
  <c r="L113" i="2" s="1"/>
  <c r="P113" i="2" s="1"/>
  <c r="H113" i="2" l="1"/>
  <c r="K113" i="2" s="1"/>
  <c r="O113" i="2" s="1"/>
  <c r="Q113" i="2" l="1"/>
  <c r="R113" i="2" s="1"/>
  <c r="M113" i="2"/>
  <c r="CI93" i="4" s="1"/>
  <c r="F114" i="2" l="1"/>
  <c r="CG93" i="4"/>
  <c r="S113" i="2"/>
  <c r="CH93" i="4" s="1"/>
  <c r="G114" i="2" l="1"/>
  <c r="I114" i="2" l="1"/>
  <c r="L114" i="2" s="1"/>
  <c r="P114" i="2" s="1"/>
  <c r="J114" i="2"/>
  <c r="N114" i="2" s="1"/>
  <c r="H114" i="2" l="1"/>
  <c r="K114" i="2" s="1"/>
  <c r="O114" i="2" s="1"/>
  <c r="Q114" i="2" l="1"/>
  <c r="R114" i="2" s="1"/>
  <c r="M114" i="2"/>
  <c r="CI94" i="4" s="1"/>
  <c r="F115" i="2" l="1"/>
  <c r="CG94" i="4"/>
  <c r="S114" i="2"/>
  <c r="CH94" i="4" s="1"/>
  <c r="G115" i="2" l="1"/>
  <c r="I115" i="2" l="1"/>
  <c r="L115" i="2" s="1"/>
  <c r="P115" i="2" s="1"/>
  <c r="J115" i="2"/>
  <c r="N115" i="2" s="1"/>
  <c r="H115" i="2" l="1"/>
  <c r="K115" i="2" s="1"/>
  <c r="O115" i="2" s="1"/>
  <c r="Q115" i="2" l="1"/>
  <c r="R115" i="2" s="1"/>
  <c r="M115" i="2"/>
  <c r="CI95" i="4" s="1"/>
  <c r="F116" i="2" l="1"/>
  <c r="CG95" i="4"/>
  <c r="S115" i="2"/>
  <c r="CH95" i="4" s="1"/>
  <c r="G116" i="2" l="1"/>
  <c r="J116" i="2" l="1"/>
  <c r="N116" i="2" s="1"/>
  <c r="I116" i="2"/>
  <c r="L116" i="2" s="1"/>
  <c r="P116" i="2" s="1"/>
  <c r="H116" i="2" l="1"/>
  <c r="K116" i="2" s="1"/>
  <c r="O116" i="2" s="1"/>
  <c r="Q116" i="2" l="1"/>
  <c r="R116" i="2" s="1"/>
  <c r="M116" i="2"/>
  <c r="CI96" i="4" s="1"/>
  <c r="F117" i="2" l="1"/>
  <c r="CG96" i="4"/>
  <c r="S116" i="2"/>
  <c r="CH96" i="4" s="1"/>
  <c r="G117" i="2" l="1"/>
  <c r="I117" i="2" l="1"/>
  <c r="L117" i="2" s="1"/>
  <c r="P117" i="2" s="1"/>
  <c r="J117" i="2"/>
  <c r="N117" i="2" s="1"/>
  <c r="H117" i="2" l="1"/>
  <c r="K117" i="2" s="1"/>
  <c r="O117" i="2" s="1"/>
  <c r="Q117" i="2" l="1"/>
  <c r="R117" i="2" s="1"/>
  <c r="M117" i="2"/>
  <c r="CI97" i="4" s="1"/>
  <c r="F118" i="2" l="1"/>
  <c r="CG97" i="4"/>
  <c r="S117" i="2"/>
  <c r="CH97" i="4" s="1"/>
  <c r="G118" i="2" l="1"/>
  <c r="J118" i="2" l="1"/>
  <c r="N118" i="2" s="1"/>
  <c r="I118" i="2"/>
  <c r="L118" i="2" s="1"/>
  <c r="P118" i="2" s="1"/>
  <c r="H118" i="2" l="1"/>
  <c r="K118" i="2" s="1"/>
  <c r="O118" i="2" s="1"/>
  <c r="Q118" i="2" l="1"/>
  <c r="R118" i="2" s="1"/>
  <c r="M118" i="2"/>
  <c r="CI98" i="4" s="1"/>
  <c r="F119" i="2" l="1"/>
  <c r="CG98" i="4"/>
  <c r="S118" i="2"/>
  <c r="CH98" i="4" s="1"/>
  <c r="G119" i="2" l="1"/>
  <c r="I119" i="2" l="1"/>
  <c r="L119" i="2" s="1"/>
  <c r="P119" i="2" s="1"/>
  <c r="J119" i="2"/>
  <c r="N119" i="2" s="1"/>
  <c r="H119" i="2" l="1"/>
  <c r="K119" i="2" s="1"/>
  <c r="O119" i="2" s="1"/>
  <c r="Q119" i="2" l="1"/>
  <c r="R119" i="2" s="1"/>
  <c r="M119" i="2"/>
  <c r="CI99" i="4" s="1"/>
  <c r="F120" i="2" l="1"/>
  <c r="CG99" i="4"/>
  <c r="S119" i="2"/>
  <c r="CH99" i="4" s="1"/>
  <c r="G120" i="2" l="1"/>
  <c r="I120" i="2" l="1"/>
  <c r="L120" i="2" s="1"/>
  <c r="P120" i="2" s="1"/>
  <c r="J120" i="2"/>
  <c r="N120" i="2" s="1"/>
  <c r="H120" i="2" l="1"/>
  <c r="K120" i="2" s="1"/>
  <c r="O120" i="2" s="1"/>
  <c r="Q120" i="2" l="1"/>
  <c r="R120" i="2" s="1"/>
  <c r="M120" i="2"/>
  <c r="CI100" i="4" s="1"/>
  <c r="F121" i="2" l="1"/>
  <c r="CG100" i="4"/>
  <c r="S120" i="2"/>
  <c r="CH100" i="4" s="1"/>
  <c r="G121" i="2" l="1"/>
  <c r="I121" i="2" l="1"/>
  <c r="L121" i="2" s="1"/>
  <c r="P121" i="2" s="1"/>
  <c r="J121" i="2"/>
  <c r="N121" i="2" s="1"/>
  <c r="H121" i="2" l="1"/>
  <c r="K121" i="2" s="1"/>
  <c r="O121" i="2" s="1"/>
  <c r="M121" i="2" l="1"/>
  <c r="CI101" i="4" s="1"/>
  <c r="Q121" i="2"/>
  <c r="R121" i="2" s="1"/>
  <c r="F122" i="2" l="1"/>
  <c r="CG101" i="4"/>
  <c r="S121" i="2"/>
  <c r="CH101" i="4" s="1"/>
  <c r="G122" i="2" l="1"/>
  <c r="J122" i="2" l="1"/>
  <c r="N122" i="2" s="1"/>
  <c r="I122" i="2"/>
  <c r="L122" i="2" s="1"/>
  <c r="P122" i="2" s="1"/>
  <c r="H122" i="2" l="1"/>
  <c r="K122" i="2" s="1"/>
  <c r="O122" i="2" s="1"/>
  <c r="Q122" i="2" l="1"/>
  <c r="R122" i="2" s="1"/>
  <c r="M122" i="2"/>
  <c r="CI102" i="4" s="1"/>
  <c r="F123" i="2" l="1"/>
  <c r="CG102" i="4"/>
  <c r="S122" i="2"/>
  <c r="CH102" i="4" s="1"/>
  <c r="G123" i="2" l="1"/>
  <c r="I123" i="2" l="1"/>
  <c r="L123" i="2" s="1"/>
  <c r="P123" i="2" s="1"/>
  <c r="J123" i="2"/>
  <c r="N123" i="2" s="1"/>
  <c r="H123" i="2" l="1"/>
  <c r="K123" i="2" s="1"/>
  <c r="O123" i="2" s="1"/>
  <c r="Q123" i="2" l="1"/>
  <c r="R123" i="2" s="1"/>
  <c r="M123" i="2"/>
  <c r="CI103" i="4" s="1"/>
  <c r="F124" i="2" l="1"/>
  <c r="CG103" i="4"/>
  <c r="S123" i="2"/>
  <c r="CH103" i="4" s="1"/>
  <c r="G124" i="2" l="1"/>
  <c r="J124" i="2" l="1"/>
  <c r="N124" i="2" s="1"/>
  <c r="I124" i="2"/>
  <c r="L124" i="2" s="1"/>
  <c r="P124" i="2" s="1"/>
  <c r="H124" i="2" l="1"/>
  <c r="K124" i="2" s="1"/>
  <c r="O124" i="2" s="1"/>
  <c r="M124" i="2" l="1"/>
  <c r="CI104" i="4" s="1"/>
  <c r="Q124" i="2"/>
  <c r="R124" i="2" l="1"/>
  <c r="F125" i="2" l="1"/>
  <c r="CG104" i="4"/>
  <c r="S124" i="2"/>
  <c r="CH104" i="4" s="1"/>
  <c r="G125" i="2" l="1"/>
  <c r="I125" i="2" l="1"/>
  <c r="L125" i="2" s="1"/>
  <c r="P125" i="2" s="1"/>
  <c r="J125" i="2"/>
  <c r="N125" i="2" s="1"/>
  <c r="H125" i="2" l="1"/>
  <c r="K125" i="2" s="1"/>
  <c r="O125" i="2" s="1"/>
  <c r="Q125" i="2" l="1"/>
  <c r="R125" i="2" s="1"/>
  <c r="M125" i="2"/>
  <c r="CI105" i="4" s="1"/>
  <c r="F126" i="2" l="1"/>
  <c r="CG105" i="4"/>
  <c r="S125" i="2"/>
  <c r="CH105" i="4" s="1"/>
  <c r="G126" i="2" l="1"/>
  <c r="I126" i="2" l="1"/>
  <c r="L126" i="2" s="1"/>
  <c r="P126" i="2" s="1"/>
  <c r="J126" i="2"/>
  <c r="N126" i="2" s="1"/>
  <c r="H126" i="2" l="1"/>
  <c r="K126" i="2" s="1"/>
  <c r="O126" i="2" s="1"/>
  <c r="Q126" i="2" l="1"/>
  <c r="R126" i="2" s="1"/>
  <c r="M126" i="2"/>
  <c r="CI106" i="4" s="1"/>
  <c r="F127" i="2" l="1"/>
  <c r="CG106" i="4"/>
  <c r="S126" i="2"/>
  <c r="CH106" i="4" s="1"/>
  <c r="G127" i="2" l="1"/>
  <c r="I127" i="2" l="1"/>
  <c r="L127" i="2" s="1"/>
  <c r="P127" i="2" s="1"/>
  <c r="J127" i="2"/>
  <c r="N127" i="2" s="1"/>
  <c r="H127" i="2" l="1"/>
  <c r="K127" i="2" s="1"/>
  <c r="O127" i="2" s="1"/>
  <c r="M127" i="2" l="1"/>
  <c r="CI107" i="4" s="1"/>
  <c r="Q127" i="2"/>
  <c r="R127" i="2" s="1"/>
  <c r="F128" i="2" l="1"/>
  <c r="CG107" i="4"/>
  <c r="S127" i="2"/>
  <c r="CH107" i="4" s="1"/>
  <c r="G128" i="2" l="1"/>
  <c r="I128" i="2" l="1"/>
  <c r="L128" i="2" s="1"/>
  <c r="P128" i="2" s="1"/>
  <c r="J128" i="2"/>
  <c r="N128" i="2" s="1"/>
  <c r="H128" i="2" l="1"/>
  <c r="K128" i="2" s="1"/>
  <c r="O128" i="2" s="1"/>
  <c r="Q128" i="2" l="1"/>
  <c r="R128" i="2" s="1"/>
  <c r="M128" i="2"/>
  <c r="CI108" i="4" s="1"/>
  <c r="F129" i="2" l="1"/>
  <c r="CG108" i="4"/>
  <c r="S128" i="2"/>
  <c r="CH108" i="4" s="1"/>
  <c r="G129" i="2" l="1"/>
  <c r="I129" i="2" l="1"/>
  <c r="L129" i="2" s="1"/>
  <c r="P129" i="2" s="1"/>
  <c r="J129" i="2"/>
  <c r="N129" i="2" s="1"/>
  <c r="H129" i="2" l="1"/>
  <c r="K129" i="2" s="1"/>
  <c r="O129" i="2" s="1"/>
  <c r="Q129" i="2" l="1"/>
  <c r="R129" i="2" s="1"/>
  <c r="M129" i="2"/>
  <c r="CI109" i="4" s="1"/>
  <c r="F130" i="2" l="1"/>
  <c r="CG109" i="4"/>
  <c r="S129" i="2"/>
  <c r="CH109" i="4" s="1"/>
  <c r="G130" i="2" l="1"/>
  <c r="J130" i="2" l="1"/>
  <c r="N130" i="2" s="1"/>
  <c r="I130" i="2"/>
  <c r="L130" i="2" s="1"/>
  <c r="P130" i="2" s="1"/>
  <c r="H130" i="2" l="1"/>
  <c r="K130" i="2" s="1"/>
  <c r="O130" i="2" s="1"/>
  <c r="M130" i="2" l="1"/>
  <c r="CI110" i="4" s="1"/>
  <c r="Q130" i="2"/>
  <c r="R130" i="2" l="1"/>
  <c r="F131" i="2" l="1"/>
  <c r="CG110" i="4"/>
  <c r="S130" i="2"/>
  <c r="CH110" i="4" s="1"/>
  <c r="G131" i="2" l="1"/>
  <c r="J131" i="2" l="1"/>
  <c r="N131" i="2" s="1"/>
  <c r="I131" i="2"/>
  <c r="L131" i="2" s="1"/>
  <c r="P131" i="2" s="1"/>
  <c r="H131" i="2" l="1"/>
  <c r="K131" i="2" s="1"/>
  <c r="O131" i="2" s="1"/>
  <c r="Q131" i="2" l="1"/>
  <c r="R131" i="2" s="1"/>
  <c r="CG111" i="4" s="1"/>
  <c r="M131" i="2"/>
  <c r="CI111" i="4" s="1"/>
  <c r="S131" i="2" l="1"/>
  <c r="CH111" i="4" s="1"/>
  <c r="F132" i="2"/>
  <c r="G132" i="2" s="1"/>
  <c r="J132" i="2" l="1"/>
  <c r="N132" i="2" s="1"/>
  <c r="I132" i="2"/>
  <c r="L132" i="2" s="1"/>
  <c r="P132" i="2" s="1"/>
  <c r="H132" i="2" l="1"/>
  <c r="K132" i="2" s="1"/>
  <c r="O132" i="2" s="1"/>
  <c r="M132" i="2" l="1"/>
  <c r="CI112" i="4" s="1"/>
  <c r="Q132" i="2"/>
  <c r="R132" i="2" s="1"/>
  <c r="F133" i="2" l="1"/>
  <c r="CG112" i="4"/>
  <c r="S132" i="2"/>
  <c r="CH112" i="4" s="1"/>
  <c r="G133" i="2" l="1"/>
  <c r="I133" i="2" l="1"/>
  <c r="L133" i="2" s="1"/>
  <c r="P133" i="2" s="1"/>
  <c r="J133" i="2"/>
  <c r="N133" i="2" s="1"/>
  <c r="H133" i="2" l="1"/>
  <c r="K133" i="2" s="1"/>
  <c r="O133" i="2" s="1"/>
  <c r="M133" i="2" l="1"/>
  <c r="CI113" i="4" s="1"/>
  <c r="Q133" i="2"/>
  <c r="R133" i="2" s="1"/>
  <c r="F134" i="2" l="1"/>
  <c r="CG113" i="4"/>
  <c r="S133" i="2"/>
  <c r="CH113" i="4" s="1"/>
  <c r="G134" i="2" l="1"/>
  <c r="I134" i="2" l="1"/>
  <c r="L134" i="2" s="1"/>
  <c r="P134" i="2" s="1"/>
  <c r="J134" i="2"/>
  <c r="N134" i="2" s="1"/>
  <c r="H134" i="2" l="1"/>
  <c r="K134" i="2" s="1"/>
  <c r="O134" i="2" s="1"/>
  <c r="Q134" i="2" l="1"/>
  <c r="R134" i="2" s="1"/>
  <c r="M134" i="2"/>
  <c r="CI114" i="4" s="1"/>
  <c r="F135" i="2" l="1"/>
  <c r="CG114" i="4"/>
  <c r="S134" i="2"/>
  <c r="CH114" i="4" s="1"/>
  <c r="G135" i="2" l="1"/>
  <c r="I135" i="2" l="1"/>
  <c r="L135" i="2" s="1"/>
  <c r="P135" i="2" s="1"/>
  <c r="J135" i="2"/>
  <c r="N135" i="2" s="1"/>
  <c r="H135" i="2" l="1"/>
  <c r="K135" i="2" s="1"/>
  <c r="O135" i="2" s="1"/>
  <c r="Q135" i="2" l="1"/>
  <c r="R135" i="2" s="1"/>
  <c r="M135" i="2"/>
  <c r="CI115" i="4" s="1"/>
  <c r="F136" i="2" l="1"/>
  <c r="CG115" i="4"/>
  <c r="S135" i="2"/>
  <c r="CH115" i="4" s="1"/>
  <c r="G136" i="2" l="1"/>
  <c r="J136" i="2" l="1"/>
  <c r="N136" i="2" s="1"/>
  <c r="I136" i="2"/>
  <c r="L136" i="2" s="1"/>
  <c r="P136" i="2" s="1"/>
  <c r="H136" i="2" l="1"/>
  <c r="K136" i="2" s="1"/>
  <c r="O136" i="2" s="1"/>
  <c r="Q136" i="2" l="1"/>
  <c r="R136" i="2" s="1"/>
  <c r="M136" i="2"/>
  <c r="CI116" i="4" s="1"/>
  <c r="F137" i="2" l="1"/>
  <c r="CG116" i="4"/>
  <c r="S136" i="2"/>
  <c r="CH116" i="4" s="1"/>
  <c r="G137" i="2" l="1"/>
  <c r="J137" i="2" l="1"/>
  <c r="N137" i="2" s="1"/>
  <c r="I137" i="2"/>
  <c r="L137" i="2" s="1"/>
  <c r="P137" i="2" s="1"/>
  <c r="H137" i="2" l="1"/>
  <c r="K137" i="2" s="1"/>
  <c r="O137" i="2" s="1"/>
  <c r="M137" i="2" l="1"/>
  <c r="CI117" i="4" s="1"/>
  <c r="Q137" i="2"/>
  <c r="R137" i="2" l="1"/>
  <c r="F138" i="2" l="1"/>
  <c r="CG117" i="4"/>
  <c r="S137" i="2"/>
  <c r="CH117" i="4" s="1"/>
  <c r="G138" i="2" l="1"/>
  <c r="I138" i="2" l="1"/>
  <c r="L138" i="2" s="1"/>
  <c r="P138" i="2" s="1"/>
  <c r="J138" i="2"/>
  <c r="N138" i="2" s="1"/>
  <c r="H138" i="2" l="1"/>
  <c r="K138" i="2" s="1"/>
  <c r="O138" i="2" s="1"/>
  <c r="Q138" i="2" l="1"/>
  <c r="R138" i="2" s="1"/>
  <c r="M138" i="2"/>
  <c r="CI118" i="4" s="1"/>
  <c r="F139" i="2" l="1"/>
  <c r="CG118" i="4"/>
  <c r="S138" i="2"/>
  <c r="CH118" i="4" s="1"/>
  <c r="G139" i="2" l="1"/>
  <c r="I139" i="2" l="1"/>
  <c r="L139" i="2" s="1"/>
  <c r="P139" i="2" s="1"/>
  <c r="J139" i="2"/>
  <c r="N139" i="2" s="1"/>
  <c r="H139" i="2" l="1"/>
  <c r="K139" i="2" s="1"/>
  <c r="O139" i="2" s="1"/>
  <c r="Q139" i="2" l="1"/>
  <c r="R139" i="2" s="1"/>
  <c r="M139" i="2"/>
  <c r="CI119" i="4" s="1"/>
  <c r="F140" i="2" l="1"/>
  <c r="CG119" i="4"/>
  <c r="S139" i="2"/>
  <c r="CH119" i="4" s="1"/>
  <c r="G140" i="2" l="1"/>
  <c r="J140" i="2" l="1"/>
  <c r="N140" i="2" s="1"/>
  <c r="I140" i="2"/>
  <c r="L140" i="2" s="1"/>
  <c r="P140" i="2" s="1"/>
  <c r="H140" i="2" l="1"/>
  <c r="K140" i="2" s="1"/>
  <c r="O140" i="2" s="1"/>
  <c r="Q140" i="2" l="1"/>
  <c r="R140" i="2" s="1"/>
  <c r="M140" i="2"/>
  <c r="CI120" i="4" s="1"/>
  <c r="F141" i="2" l="1"/>
  <c r="CG120" i="4"/>
  <c r="S140" i="2"/>
  <c r="CH120" i="4" s="1"/>
  <c r="G141" i="2" l="1"/>
  <c r="I141" i="2" l="1"/>
  <c r="L141" i="2" s="1"/>
  <c r="P141" i="2" s="1"/>
  <c r="J141" i="2"/>
  <c r="N141" i="2" s="1"/>
  <c r="H141" i="2" l="1"/>
  <c r="K141" i="2" s="1"/>
  <c r="O141" i="2" s="1"/>
  <c r="Q141" i="2" l="1"/>
  <c r="R141" i="2" s="1"/>
  <c r="M141" i="2"/>
  <c r="CI121" i="4" s="1"/>
  <c r="F142" i="2" l="1"/>
  <c r="CG121" i="4"/>
  <c r="S141" i="2"/>
  <c r="CH121" i="4" s="1"/>
  <c r="G142" i="2" l="1"/>
  <c r="I142" i="2" l="1"/>
  <c r="L142" i="2" s="1"/>
  <c r="P142" i="2" s="1"/>
  <c r="J142" i="2"/>
  <c r="N142" i="2" s="1"/>
  <c r="H142" i="2" l="1"/>
  <c r="K142" i="2" s="1"/>
  <c r="O142" i="2" s="1"/>
  <c r="Q142" i="2" l="1"/>
  <c r="R142" i="2" s="1"/>
  <c r="M142" i="2"/>
  <c r="CI122" i="4" s="1"/>
  <c r="F143" i="2" l="1"/>
  <c r="CG122" i="4"/>
  <c r="S142" i="2"/>
  <c r="CH122" i="4" s="1"/>
  <c r="G143" i="2" l="1"/>
  <c r="I143" i="2" l="1"/>
  <c r="L143" i="2" s="1"/>
  <c r="P143" i="2" s="1"/>
  <c r="J143" i="2"/>
  <c r="N143" i="2" s="1"/>
  <c r="H143" i="2" l="1"/>
  <c r="K143" i="2" s="1"/>
  <c r="O143" i="2" s="1"/>
  <c r="M143" i="2" l="1"/>
  <c r="CI123" i="4" s="1"/>
  <c r="Q143" i="2"/>
  <c r="R143" i="2" s="1"/>
  <c r="F144" i="2" l="1"/>
  <c r="CG123" i="4"/>
  <c r="S143" i="2"/>
  <c r="CH123" i="4" s="1"/>
  <c r="G144" i="2" l="1"/>
  <c r="J144" i="2" l="1"/>
  <c r="N144" i="2" s="1"/>
  <c r="I144" i="2"/>
  <c r="L144" i="2" s="1"/>
  <c r="P144" i="2" s="1"/>
  <c r="H144" i="2" l="1"/>
  <c r="K144" i="2" s="1"/>
  <c r="O144" i="2" s="1"/>
  <c r="Q144" i="2" l="1"/>
  <c r="R144" i="2" s="1"/>
  <c r="M144" i="2"/>
  <c r="CI124" i="4" s="1"/>
  <c r="F145" i="2" l="1"/>
  <c r="CG124" i="4"/>
  <c r="S144" i="2"/>
  <c r="CH124" i="4" s="1"/>
  <c r="G145" i="2" l="1"/>
  <c r="I145" i="2" l="1"/>
  <c r="L145" i="2" s="1"/>
  <c r="P145" i="2" s="1"/>
  <c r="J145" i="2"/>
  <c r="N145" i="2" s="1"/>
  <c r="H145" i="2" l="1"/>
  <c r="K145" i="2" s="1"/>
  <c r="O145" i="2" s="1"/>
  <c r="Q145" i="2" l="1"/>
  <c r="R145" i="2" s="1"/>
  <c r="M145" i="2"/>
  <c r="CI125" i="4" s="1"/>
  <c r="F146" i="2" l="1"/>
  <c r="CG125" i="4"/>
  <c r="S145" i="2"/>
  <c r="CH125" i="4" s="1"/>
  <c r="G146" i="2" l="1"/>
  <c r="I146" i="2" l="1"/>
  <c r="L146" i="2" s="1"/>
  <c r="P146" i="2" s="1"/>
  <c r="J146" i="2"/>
  <c r="N146" i="2" s="1"/>
  <c r="H146" i="2" l="1"/>
  <c r="K146" i="2" s="1"/>
  <c r="O146" i="2" s="1"/>
  <c r="M146" i="2" l="1"/>
  <c r="CI126" i="4" s="1"/>
  <c r="Q146" i="2"/>
  <c r="R146" i="2" s="1"/>
  <c r="F147" i="2" l="1"/>
  <c r="CG126" i="4"/>
  <c r="S146" i="2"/>
  <c r="CH126" i="4" s="1"/>
  <c r="G147" i="2" l="1"/>
  <c r="I147" i="2" l="1"/>
  <c r="L147" i="2" s="1"/>
  <c r="P147" i="2" s="1"/>
  <c r="J147" i="2"/>
  <c r="N147" i="2" s="1"/>
  <c r="H147" i="2" l="1"/>
  <c r="K147" i="2" s="1"/>
  <c r="O147" i="2" s="1"/>
  <c r="Q147" i="2" l="1"/>
  <c r="R147" i="2" s="1"/>
  <c r="M147" i="2"/>
  <c r="CI127" i="4" s="1"/>
  <c r="F148" i="2" l="1"/>
  <c r="CG127" i="4"/>
  <c r="S147" i="2"/>
  <c r="CH127" i="4" s="1"/>
  <c r="G148" i="2" l="1"/>
  <c r="I148" i="2" l="1"/>
  <c r="L148" i="2" s="1"/>
  <c r="P148" i="2" s="1"/>
  <c r="J148" i="2"/>
  <c r="N148" i="2" s="1"/>
  <c r="H148" i="2" l="1"/>
  <c r="K148" i="2" s="1"/>
  <c r="O148" i="2" s="1"/>
  <c r="Q148" i="2" l="1"/>
  <c r="R148" i="2" s="1"/>
  <c r="CG128" i="4" s="1"/>
  <c r="M148" i="2"/>
  <c r="CI128" i="4" s="1"/>
  <c r="S148" i="2" l="1"/>
  <c r="CH128" i="4" s="1"/>
  <c r="F149" i="2"/>
  <c r="G149" i="2" s="1"/>
  <c r="J149" i="2" l="1"/>
  <c r="N149" i="2" s="1"/>
  <c r="I149" i="2"/>
  <c r="L149" i="2" s="1"/>
  <c r="P149" i="2" s="1"/>
  <c r="H149" i="2" l="1"/>
  <c r="K149" i="2" s="1"/>
  <c r="O149" i="2" s="1"/>
  <c r="M149" i="2" l="1"/>
  <c r="CI129" i="4" s="1"/>
  <c r="Q149" i="2"/>
  <c r="R149" i="2" l="1"/>
  <c r="F150" i="2" l="1"/>
  <c r="CG129" i="4"/>
  <c r="S149" i="2"/>
  <c r="CH129" i="4" s="1"/>
  <c r="G150" i="2" l="1"/>
  <c r="I150" i="2" l="1"/>
  <c r="L150" i="2" s="1"/>
  <c r="P150" i="2" s="1"/>
  <c r="J150" i="2"/>
  <c r="N150" i="2" s="1"/>
  <c r="H150" i="2" l="1"/>
  <c r="K150" i="2" s="1"/>
  <c r="O150" i="2" s="1"/>
  <c r="M150" i="2" l="1"/>
  <c r="CI130" i="4" s="1"/>
  <c r="Q150" i="2"/>
  <c r="R150" i="2" s="1"/>
  <c r="F151" i="2" l="1"/>
  <c r="CG130" i="4"/>
  <c r="S150" i="2"/>
  <c r="CH130" i="4" s="1"/>
  <c r="G151" i="2" l="1"/>
  <c r="I151" i="2" l="1"/>
  <c r="L151" i="2" s="1"/>
  <c r="P151" i="2" s="1"/>
  <c r="J151" i="2"/>
  <c r="N151" i="2" s="1"/>
  <c r="H151" i="2" l="1"/>
  <c r="K151" i="2" s="1"/>
  <c r="O151" i="2" s="1"/>
  <c r="Q151" i="2" l="1"/>
  <c r="R151" i="2" s="1"/>
  <c r="M151" i="2"/>
  <c r="CI131" i="4" s="1"/>
  <c r="F152" i="2" l="1"/>
  <c r="CG131" i="4"/>
  <c r="S151" i="2"/>
  <c r="CH131" i="4" s="1"/>
  <c r="G152" i="2" l="1"/>
  <c r="I152" i="2" l="1"/>
  <c r="L152" i="2" s="1"/>
  <c r="P152" i="2" s="1"/>
  <c r="J152" i="2"/>
  <c r="N152" i="2" s="1"/>
  <c r="H152" i="2" l="1"/>
  <c r="K152" i="2" s="1"/>
  <c r="O152" i="2" s="1"/>
  <c r="Q152" i="2" l="1"/>
  <c r="R152" i="2" s="1"/>
  <c r="M152" i="2"/>
  <c r="CI132" i="4" s="1"/>
  <c r="F153" i="2" l="1"/>
  <c r="CG132" i="4"/>
  <c r="S152" i="2"/>
  <c r="CH132" i="4" s="1"/>
  <c r="G153" i="2" l="1"/>
  <c r="J153" i="2" l="1"/>
  <c r="N153" i="2" s="1"/>
  <c r="I153" i="2"/>
  <c r="L153" i="2" s="1"/>
  <c r="P153" i="2" s="1"/>
  <c r="H153" i="2" l="1"/>
  <c r="K153" i="2" s="1"/>
  <c r="O153" i="2" s="1"/>
  <c r="M153" i="2" l="1"/>
  <c r="CI133" i="4" s="1"/>
  <c r="Q153" i="2"/>
  <c r="R153" i="2" s="1"/>
  <c r="F154" i="2" l="1"/>
  <c r="CG133" i="4"/>
  <c r="S153" i="2"/>
  <c r="CH133" i="4" s="1"/>
  <c r="G154" i="2" l="1"/>
  <c r="I154" i="2" l="1"/>
  <c r="L154" i="2" s="1"/>
  <c r="P154" i="2" s="1"/>
  <c r="J154" i="2"/>
  <c r="N154" i="2" s="1"/>
  <c r="H154" i="2" l="1"/>
  <c r="K154" i="2" s="1"/>
  <c r="O154" i="2" s="1"/>
  <c r="M154" i="2" l="1"/>
  <c r="CI134" i="4" s="1"/>
  <c r="Q154" i="2"/>
  <c r="R154" i="2" s="1"/>
  <c r="F155" i="2" l="1"/>
  <c r="CG134" i="4"/>
  <c r="S154" i="2"/>
  <c r="CH134" i="4" s="1"/>
  <c r="G155" i="2" l="1"/>
  <c r="J155" i="2" l="1"/>
  <c r="N155" i="2" s="1"/>
  <c r="I155" i="2"/>
  <c r="L155" i="2" s="1"/>
  <c r="P155" i="2" s="1"/>
  <c r="H155" i="2" l="1"/>
  <c r="K155" i="2" s="1"/>
  <c r="O155" i="2" s="1"/>
  <c r="Q155" i="2" l="1"/>
  <c r="R155" i="2" s="1"/>
  <c r="M155" i="2"/>
  <c r="CI135" i="4" s="1"/>
  <c r="F156" i="2" l="1"/>
  <c r="CG135" i="4"/>
  <c r="S155" i="2"/>
  <c r="CH135" i="4" s="1"/>
  <c r="G156" i="2" l="1"/>
  <c r="I156" i="2" l="1"/>
  <c r="L156" i="2" s="1"/>
  <c r="P156" i="2" s="1"/>
  <c r="J156" i="2"/>
  <c r="N156" i="2" s="1"/>
  <c r="H156" i="2" l="1"/>
  <c r="K156" i="2" s="1"/>
  <c r="O156" i="2" s="1"/>
  <c r="M156" i="2" l="1"/>
  <c r="CI136" i="4" s="1"/>
  <c r="Q156" i="2"/>
  <c r="R156" i="2" s="1"/>
  <c r="F157" i="2" l="1"/>
  <c r="CG136" i="4"/>
  <c r="S156" i="2"/>
  <c r="CH136" i="4" s="1"/>
  <c r="G157" i="2" l="1"/>
  <c r="J157" i="2" l="1"/>
  <c r="N157" i="2" s="1"/>
  <c r="I157" i="2"/>
  <c r="L157" i="2" s="1"/>
  <c r="P157" i="2" s="1"/>
  <c r="H157" i="2" l="1"/>
  <c r="K157" i="2" s="1"/>
  <c r="O157" i="2" s="1"/>
  <c r="Q157" i="2" l="1"/>
  <c r="R157" i="2" s="1"/>
  <c r="M157" i="2"/>
  <c r="CI137" i="4" s="1"/>
  <c r="F158" i="2" l="1"/>
  <c r="CG137" i="4"/>
  <c r="S157" i="2"/>
  <c r="CH137" i="4" s="1"/>
  <c r="G158" i="2" l="1"/>
  <c r="I158" i="2" l="1"/>
  <c r="L158" i="2" s="1"/>
  <c r="P158" i="2" s="1"/>
  <c r="J158" i="2"/>
  <c r="N158" i="2" s="1"/>
  <c r="H158" i="2" l="1"/>
  <c r="K158" i="2" s="1"/>
  <c r="O158" i="2" s="1"/>
  <c r="Q158" i="2" l="1"/>
  <c r="R158" i="2" s="1"/>
  <c r="M158" i="2"/>
  <c r="CI138" i="4" s="1"/>
  <c r="F159" i="2" l="1"/>
  <c r="CG138" i="4"/>
  <c r="S158" i="2"/>
  <c r="CH138" i="4" s="1"/>
  <c r="G159" i="2" l="1"/>
  <c r="I159" i="2" l="1"/>
  <c r="L159" i="2" s="1"/>
  <c r="P159" i="2" s="1"/>
  <c r="J159" i="2"/>
  <c r="N159" i="2" s="1"/>
  <c r="H159" i="2" l="1"/>
  <c r="K159" i="2" s="1"/>
  <c r="O159" i="2" s="1"/>
  <c r="Q159" i="2" l="1"/>
  <c r="R159" i="2" s="1"/>
  <c r="M159" i="2"/>
  <c r="CI139" i="4" s="1"/>
  <c r="F160" i="2" l="1"/>
  <c r="CG139" i="4"/>
  <c r="S159" i="2"/>
  <c r="CH139" i="4" s="1"/>
  <c r="G160" i="2" l="1"/>
  <c r="I160" i="2" l="1"/>
  <c r="L160" i="2" s="1"/>
  <c r="P160" i="2" s="1"/>
  <c r="J160" i="2"/>
  <c r="N160" i="2" s="1"/>
  <c r="H160" i="2" l="1"/>
  <c r="K160" i="2" s="1"/>
  <c r="O160" i="2" s="1"/>
  <c r="M160" i="2" l="1"/>
  <c r="CI140" i="4" s="1"/>
  <c r="Q160" i="2"/>
  <c r="R160" i="2" s="1"/>
  <c r="F161" i="2" l="1"/>
  <c r="CG140" i="4"/>
  <c r="S160" i="2"/>
  <c r="CH140" i="4" s="1"/>
  <c r="G161" i="2" l="1"/>
  <c r="I161" i="2" l="1"/>
  <c r="L161" i="2" s="1"/>
  <c r="P161" i="2" s="1"/>
  <c r="J161" i="2"/>
  <c r="N161" i="2" s="1"/>
  <c r="H161" i="2" l="1"/>
  <c r="K161" i="2" s="1"/>
  <c r="O161" i="2" s="1"/>
  <c r="M161" i="2" l="1"/>
  <c r="CI141" i="4" s="1"/>
  <c r="Q161" i="2"/>
  <c r="R161" i="2" s="1"/>
  <c r="F162" i="2" l="1"/>
  <c r="CG141" i="4"/>
  <c r="S161" i="2"/>
  <c r="CH141" i="4" s="1"/>
  <c r="G162" i="2" l="1"/>
  <c r="I162" i="2" l="1"/>
  <c r="L162" i="2" s="1"/>
  <c r="P162" i="2" s="1"/>
  <c r="J162" i="2"/>
  <c r="N162" i="2" s="1"/>
  <c r="H162" i="2" l="1"/>
  <c r="K162" i="2" s="1"/>
  <c r="O162" i="2" s="1"/>
  <c r="Q162" i="2" l="1"/>
  <c r="R162" i="2" s="1"/>
  <c r="M162" i="2"/>
  <c r="CI142" i="4" s="1"/>
  <c r="F163" i="2" l="1"/>
  <c r="CG142" i="4"/>
  <c r="S162" i="2"/>
  <c r="CH142" i="4" s="1"/>
  <c r="G163" i="2" l="1"/>
  <c r="I163" i="2" l="1"/>
  <c r="L163" i="2" s="1"/>
  <c r="P163" i="2" s="1"/>
  <c r="J163" i="2"/>
  <c r="N163" i="2" s="1"/>
  <c r="H163" i="2" l="1"/>
  <c r="K163" i="2" s="1"/>
  <c r="O163" i="2" s="1"/>
  <c r="M163" i="2" l="1"/>
  <c r="CI143" i="4" s="1"/>
  <c r="Q163" i="2"/>
  <c r="R163" i="2" s="1"/>
  <c r="F164" i="2" l="1"/>
  <c r="CG143" i="4"/>
  <c r="S163" i="2"/>
  <c r="CH143" i="4" s="1"/>
  <c r="G164" i="2" l="1"/>
  <c r="I164" i="2" l="1"/>
  <c r="L164" i="2" s="1"/>
  <c r="P164" i="2" s="1"/>
  <c r="J164" i="2"/>
  <c r="N164" i="2" s="1"/>
  <c r="H164" i="2" l="1"/>
  <c r="K164" i="2" s="1"/>
  <c r="O164" i="2" s="1"/>
  <c r="M164" i="2" l="1"/>
  <c r="CI144" i="4" s="1"/>
  <c r="Q164" i="2"/>
  <c r="R164" i="2" s="1"/>
  <c r="F165" i="2" l="1"/>
  <c r="CG144" i="4"/>
  <c r="S164" i="2"/>
  <c r="CH144" i="4" s="1"/>
  <c r="G165" i="2" l="1"/>
  <c r="J165" i="2" l="1"/>
  <c r="N165" i="2" s="1"/>
  <c r="I165" i="2"/>
  <c r="L165" i="2" s="1"/>
  <c r="P165" i="2" s="1"/>
  <c r="H165" i="2" l="1"/>
  <c r="K165" i="2" s="1"/>
  <c r="O165" i="2" s="1"/>
  <c r="M165" i="2" l="1"/>
  <c r="CI145" i="4" s="1"/>
  <c r="Q165" i="2"/>
  <c r="R165" i="2" s="1"/>
  <c r="F166" i="2" l="1"/>
  <c r="CG145" i="4"/>
  <c r="S165" i="2"/>
  <c r="CH145" i="4" s="1"/>
  <c r="G166" i="2" l="1"/>
  <c r="I166" i="2" l="1"/>
  <c r="L166" i="2" s="1"/>
  <c r="P166" i="2" s="1"/>
  <c r="J166" i="2"/>
  <c r="N166" i="2" s="1"/>
  <c r="H166" i="2" l="1"/>
  <c r="K166" i="2" s="1"/>
  <c r="O166" i="2" s="1"/>
  <c r="M166" i="2" l="1"/>
  <c r="CI146" i="4" s="1"/>
  <c r="Q166" i="2"/>
  <c r="R166" i="2" l="1"/>
  <c r="F167" i="2" l="1"/>
  <c r="G167" i="2" s="1"/>
  <c r="CG146" i="4"/>
  <c r="S166" i="2"/>
  <c r="CH146" i="4" s="1"/>
  <c r="I167" i="2" l="1"/>
  <c r="J167" i="2"/>
  <c r="N167" i="2" s="1"/>
  <c r="H167" i="2" l="1"/>
  <c r="K167" i="2" s="1"/>
  <c r="O167" i="2" s="1"/>
  <c r="L167" i="2"/>
  <c r="P167" i="2" s="1"/>
  <c r="M167" i="2" l="1"/>
  <c r="CI147" i="4" s="1"/>
  <c r="Q167" i="2"/>
  <c r="R167" i="2" l="1"/>
  <c r="F168" i="2" l="1"/>
  <c r="G168" i="2" s="1"/>
  <c r="CG147" i="4"/>
  <c r="S167" i="2"/>
  <c r="CH147" i="4" s="1"/>
  <c r="I168" i="2" l="1"/>
  <c r="L168" i="2" s="1"/>
  <c r="P168" i="2" s="1"/>
  <c r="J168" i="2"/>
  <c r="N168" i="2" s="1"/>
  <c r="H168" i="2" l="1"/>
  <c r="K168" i="2" s="1"/>
  <c r="O168" i="2" s="1"/>
  <c r="M168" i="2" l="1"/>
  <c r="CI148" i="4" s="1"/>
  <c r="Q168" i="2"/>
  <c r="R168" i="2" l="1"/>
  <c r="F169" i="2" l="1"/>
  <c r="G169" i="2" s="1"/>
  <c r="CG148" i="4"/>
  <c r="S168" i="2"/>
  <c r="CH148" i="4" s="1"/>
  <c r="I169" i="2" l="1"/>
  <c r="L169" i="2" s="1"/>
  <c r="P169" i="2" s="1"/>
  <c r="J169" i="2"/>
  <c r="N169" i="2" s="1"/>
  <c r="H169" i="2" l="1"/>
  <c r="K169" i="2" s="1"/>
  <c r="O169" i="2" s="1"/>
  <c r="M169" i="2" l="1"/>
  <c r="CI149" i="4" s="1"/>
  <c r="Q169" i="2"/>
  <c r="R169" i="2" s="1"/>
  <c r="F170" i="2" l="1"/>
  <c r="G170" i="2" s="1"/>
  <c r="CG149" i="4"/>
  <c r="S169" i="2"/>
  <c r="CH149" i="4" s="1"/>
  <c r="J170" i="2" l="1"/>
  <c r="N170" i="2" s="1"/>
  <c r="I170" i="2"/>
  <c r="L170" i="2" s="1"/>
  <c r="P170" i="2" s="1"/>
  <c r="H170" i="2" l="1"/>
  <c r="K170" i="2" s="1"/>
  <c r="O170" i="2" s="1"/>
  <c r="Q170" i="2" l="1"/>
  <c r="R170" i="2" s="1"/>
  <c r="M170" i="2"/>
  <c r="CI150" i="4" s="1"/>
  <c r="F171" i="2" l="1"/>
  <c r="G171" i="2" s="1"/>
  <c r="CG150" i="4"/>
  <c r="S170" i="2"/>
  <c r="CH150" i="4" s="1"/>
  <c r="J171" i="2" l="1"/>
  <c r="N171" i="2" s="1"/>
  <c r="I171" i="2"/>
  <c r="L171" i="2" s="1"/>
  <c r="P171" i="2" s="1"/>
  <c r="H171" i="2" l="1"/>
  <c r="K171" i="2" s="1"/>
  <c r="O171" i="2" s="1"/>
  <c r="Q171" i="2" l="1"/>
  <c r="R171" i="2" s="1"/>
  <c r="M171" i="2"/>
  <c r="CI151" i="4" s="1"/>
  <c r="F172" i="2" l="1"/>
  <c r="G172" i="2" s="1"/>
  <c r="CG151" i="4"/>
  <c r="S171" i="2"/>
  <c r="CH151" i="4" s="1"/>
  <c r="I172" i="2" l="1"/>
  <c r="J172" i="2"/>
  <c r="N172" i="2" s="1"/>
  <c r="H172" i="2" l="1"/>
  <c r="K172" i="2" s="1"/>
  <c r="O172" i="2" s="1"/>
  <c r="L172" i="2"/>
  <c r="P172" i="2" s="1"/>
  <c r="M172" i="2" l="1"/>
  <c r="CI152" i="4" s="1"/>
  <c r="Q172" i="2"/>
  <c r="R172" i="2" l="1"/>
  <c r="F173" i="2" l="1"/>
  <c r="G173" i="2" s="1"/>
  <c r="CG152" i="4"/>
  <c r="S172" i="2"/>
  <c r="CH152" i="4" s="1"/>
  <c r="I173" i="2" l="1"/>
  <c r="L173" i="2" s="1"/>
  <c r="P173" i="2" s="1"/>
  <c r="J173" i="2"/>
  <c r="N173" i="2" s="1"/>
  <c r="H173" i="2" l="1"/>
  <c r="K173" i="2" s="1"/>
  <c r="O173" i="2" s="1"/>
  <c r="M173" i="2" l="1"/>
  <c r="CI153" i="4" s="1"/>
  <c r="Q173" i="2"/>
  <c r="R173" i="2" l="1"/>
  <c r="F174" i="2" l="1"/>
  <c r="G174" i="2" s="1"/>
  <c r="CG153" i="4"/>
  <c r="S173" i="2"/>
  <c r="CH153" i="4" s="1"/>
  <c r="I174" i="2" l="1"/>
  <c r="L174" i="2" s="1"/>
  <c r="P174" i="2" s="1"/>
  <c r="J174" i="2"/>
  <c r="N174" i="2" s="1"/>
  <c r="H174" i="2" l="1"/>
  <c r="K174" i="2" s="1"/>
  <c r="O174" i="2" s="1"/>
  <c r="M174" i="2" l="1"/>
  <c r="CI154" i="4" s="1"/>
  <c r="Q174" i="2"/>
  <c r="R174" i="2" s="1"/>
  <c r="F175" i="2" l="1"/>
  <c r="G175" i="2" s="1"/>
  <c r="CG154" i="4"/>
  <c r="S174" i="2"/>
  <c r="CH154" i="4" s="1"/>
  <c r="I175" i="2" l="1"/>
  <c r="L175" i="2" s="1"/>
  <c r="P175" i="2" s="1"/>
  <c r="J175" i="2"/>
  <c r="N175" i="2" s="1"/>
  <c r="H175" i="2" l="1"/>
  <c r="K175" i="2" s="1"/>
  <c r="O175" i="2" s="1"/>
  <c r="M175" i="2" l="1"/>
  <c r="CI155" i="4" s="1"/>
  <c r="Q175" i="2"/>
  <c r="R175" i="2" s="1"/>
  <c r="F176" i="2" l="1"/>
  <c r="G176" i="2" s="1"/>
  <c r="CG155" i="4"/>
  <c r="S175" i="2"/>
  <c r="CH155" i="4" s="1"/>
  <c r="I176" i="2" l="1"/>
  <c r="L176" i="2" s="1"/>
  <c r="P176" i="2" s="1"/>
  <c r="J176" i="2"/>
  <c r="N176" i="2" s="1"/>
  <c r="H176" i="2" l="1"/>
  <c r="K176" i="2" s="1"/>
  <c r="O176" i="2" s="1"/>
  <c r="Q176" i="2" l="1"/>
  <c r="R176" i="2" s="1"/>
  <c r="M176" i="2"/>
  <c r="CI156" i="4" s="1"/>
  <c r="F177" i="2" l="1"/>
  <c r="G177" i="2" s="1"/>
  <c r="CG156" i="4"/>
  <c r="S176" i="2"/>
  <c r="CH156" i="4" s="1"/>
  <c r="J177" i="2" l="1"/>
  <c r="N177" i="2" s="1"/>
  <c r="I177" i="2"/>
  <c r="L177" i="2" s="1"/>
  <c r="P177" i="2" s="1"/>
  <c r="H177" i="2" l="1"/>
  <c r="K177" i="2" s="1"/>
  <c r="O177" i="2" s="1"/>
  <c r="M177" i="2" l="1"/>
  <c r="CI157" i="4" s="1"/>
  <c r="Q177" i="2"/>
  <c r="R177" i="2" l="1"/>
  <c r="F178" i="2" l="1"/>
  <c r="G178" i="2" s="1"/>
  <c r="CG157" i="4"/>
  <c r="S177" i="2"/>
  <c r="CH157" i="4" s="1"/>
  <c r="I178" i="2" l="1"/>
  <c r="L178" i="2" s="1"/>
  <c r="P178" i="2" s="1"/>
  <c r="J178" i="2"/>
  <c r="N178" i="2" s="1"/>
  <c r="H178" i="2" l="1"/>
  <c r="K178" i="2" s="1"/>
  <c r="O178" i="2" s="1"/>
  <c r="M178" i="2" l="1"/>
  <c r="CI158" i="4" s="1"/>
  <c r="Q178" i="2"/>
  <c r="R178" i="2" s="1"/>
  <c r="F179" i="2" l="1"/>
  <c r="G179" i="2" s="1"/>
  <c r="CG158" i="4"/>
  <c r="S178" i="2"/>
  <c r="CH158" i="4" s="1"/>
  <c r="I179" i="2" l="1"/>
  <c r="L179" i="2" s="1"/>
  <c r="P179" i="2" s="1"/>
  <c r="J179" i="2"/>
  <c r="N179" i="2" s="1"/>
  <c r="H179" i="2" l="1"/>
  <c r="K179" i="2" s="1"/>
  <c r="O179" i="2" s="1"/>
  <c r="M179" i="2" l="1"/>
  <c r="CI159" i="4" s="1"/>
  <c r="Q179" i="2"/>
  <c r="R179" i="2" s="1"/>
  <c r="F180" i="2" l="1"/>
  <c r="G180" i="2" s="1"/>
  <c r="CG159" i="4"/>
  <c r="S179" i="2"/>
  <c r="CH159" i="4" s="1"/>
  <c r="I180" i="2" l="1"/>
  <c r="L180" i="2" s="1"/>
  <c r="P180" i="2" s="1"/>
  <c r="J180" i="2"/>
  <c r="N180" i="2" s="1"/>
  <c r="H180" i="2" l="1"/>
  <c r="K180" i="2" s="1"/>
  <c r="O180" i="2" s="1"/>
  <c r="M180" i="2" l="1"/>
  <c r="CI160" i="4" s="1"/>
  <c r="Q180" i="2"/>
  <c r="R180" i="2" s="1"/>
  <c r="F181" i="2" l="1"/>
  <c r="G181" i="2" s="1"/>
  <c r="CG160" i="4"/>
  <c r="S180" i="2"/>
  <c r="CH160" i="4" s="1"/>
  <c r="I181" i="2" l="1"/>
  <c r="L181" i="2" s="1"/>
  <c r="P181" i="2" s="1"/>
  <c r="J181" i="2"/>
  <c r="N181" i="2" s="1"/>
  <c r="H181" i="2" l="1"/>
  <c r="K181" i="2" s="1"/>
  <c r="O181" i="2" s="1"/>
  <c r="M181" i="2" l="1"/>
  <c r="CI161" i="4" s="1"/>
  <c r="Q181" i="2"/>
  <c r="R181" i="2" s="1"/>
  <c r="F182" i="2" l="1"/>
  <c r="G182" i="2" s="1"/>
  <c r="CG161" i="4"/>
  <c r="S181" i="2"/>
  <c r="CH161" i="4" s="1"/>
  <c r="I182" i="2" l="1"/>
  <c r="L182" i="2" s="1"/>
  <c r="P182" i="2" s="1"/>
  <c r="J182" i="2"/>
  <c r="N182" i="2" s="1"/>
  <c r="H182" i="2" l="1"/>
  <c r="K182" i="2" s="1"/>
  <c r="O182" i="2" s="1"/>
  <c r="Q182" i="2" l="1"/>
  <c r="R182" i="2" s="1"/>
  <c r="M182" i="2"/>
  <c r="CI162" i="4" s="1"/>
  <c r="F183" i="2" l="1"/>
  <c r="G183" i="2" s="1"/>
  <c r="CG162" i="4"/>
  <c r="S182" i="2"/>
  <c r="CH162" i="4" s="1"/>
  <c r="I183" i="2" l="1"/>
  <c r="L183" i="2" s="1"/>
  <c r="P183" i="2" s="1"/>
  <c r="J183" i="2"/>
  <c r="N183" i="2" s="1"/>
  <c r="H183" i="2" l="1"/>
  <c r="K183" i="2" s="1"/>
  <c r="O183" i="2" s="1"/>
  <c r="M183" i="2" l="1"/>
  <c r="CI163" i="4" s="1"/>
  <c r="Q183" i="2"/>
  <c r="R183" i="2" s="1"/>
  <c r="F184" i="2" l="1"/>
  <c r="G184" i="2" s="1"/>
  <c r="CG163" i="4"/>
  <c r="S183" i="2"/>
  <c r="CH163" i="4" s="1"/>
  <c r="I184" i="2" l="1"/>
  <c r="L184" i="2" s="1"/>
  <c r="P184" i="2" s="1"/>
  <c r="J184" i="2"/>
  <c r="N184" i="2" s="1"/>
  <c r="H184" i="2" l="1"/>
  <c r="K184" i="2" s="1"/>
  <c r="O184" i="2" s="1"/>
  <c r="M184" i="2" l="1"/>
  <c r="CI164" i="4" s="1"/>
  <c r="Q184" i="2"/>
  <c r="R184" i="2" s="1"/>
  <c r="F185" i="2" l="1"/>
  <c r="G185" i="2" s="1"/>
  <c r="CG164" i="4"/>
  <c r="S184" i="2"/>
  <c r="CH164" i="4" s="1"/>
  <c r="I185" i="2" l="1"/>
  <c r="J185" i="2"/>
  <c r="N185" i="2" s="1"/>
  <c r="H185" i="2" l="1"/>
  <c r="K185" i="2" s="1"/>
  <c r="O185" i="2" s="1"/>
  <c r="L185" i="2"/>
  <c r="P185" i="2" s="1"/>
  <c r="Q185" i="2" l="1"/>
  <c r="R185" i="2" s="1"/>
  <c r="M185" i="2"/>
  <c r="CI165" i="4" s="1"/>
  <c r="F186" i="2" l="1"/>
  <c r="G186" i="2" s="1"/>
  <c r="CG165" i="4"/>
  <c r="S185" i="2"/>
  <c r="CH165" i="4" s="1"/>
  <c r="J186" i="2" l="1"/>
  <c r="N186" i="2" s="1"/>
  <c r="I186" i="2"/>
  <c r="L186" i="2" s="1"/>
  <c r="P186" i="2" s="1"/>
  <c r="H186" i="2" l="1"/>
  <c r="K186" i="2" s="1"/>
  <c r="O186" i="2" s="1"/>
  <c r="Q186" i="2" l="1"/>
  <c r="R186" i="2" s="1"/>
  <c r="M186" i="2"/>
  <c r="CI166" i="4" s="1"/>
  <c r="F187" i="2" l="1"/>
  <c r="G187" i="2" s="1"/>
  <c r="CG166" i="4"/>
  <c r="S186" i="2"/>
  <c r="CH166" i="4" s="1"/>
  <c r="J187" i="2" l="1"/>
  <c r="N187" i="2" s="1"/>
  <c r="I187" i="2"/>
  <c r="L187" i="2" s="1"/>
  <c r="P187" i="2" s="1"/>
  <c r="H187" i="2" l="1"/>
  <c r="K187" i="2" s="1"/>
  <c r="O187" i="2" s="1"/>
  <c r="Q187" i="2" l="1"/>
  <c r="R187" i="2" s="1"/>
  <c r="M187" i="2"/>
  <c r="CI167" i="4" s="1"/>
  <c r="F188" i="2" l="1"/>
  <c r="G188" i="2" s="1"/>
  <c r="CG167" i="4"/>
  <c r="S187" i="2"/>
  <c r="CH167" i="4" s="1"/>
  <c r="I188" i="2" l="1"/>
  <c r="J188" i="2"/>
  <c r="N188" i="2" s="1"/>
  <c r="H188" i="2" l="1"/>
  <c r="K188" i="2" s="1"/>
  <c r="O188" i="2" s="1"/>
  <c r="L188" i="2"/>
  <c r="P188" i="2" s="1"/>
  <c r="Q188" i="2" l="1"/>
  <c r="R188" i="2" s="1"/>
  <c r="M188" i="2"/>
  <c r="CI168" i="4" s="1"/>
  <c r="F189" i="2" l="1"/>
  <c r="G189" i="2" s="1"/>
  <c r="CG168" i="4"/>
  <c r="S188" i="2"/>
  <c r="CH168" i="4" s="1"/>
  <c r="I189" i="2" l="1"/>
  <c r="L189" i="2" s="1"/>
  <c r="P189" i="2" s="1"/>
  <c r="J189" i="2"/>
  <c r="N189" i="2" s="1"/>
  <c r="H189" i="2" l="1"/>
  <c r="K189" i="2" s="1"/>
  <c r="O189" i="2" s="1"/>
  <c r="Q189" i="2" l="1"/>
  <c r="R189" i="2" s="1"/>
  <c r="M189" i="2"/>
  <c r="CI169" i="4" s="1"/>
  <c r="F190" i="2" l="1"/>
  <c r="G190" i="2" s="1"/>
  <c r="CG169" i="4"/>
  <c r="S189" i="2"/>
  <c r="CH169" i="4" s="1"/>
  <c r="J190" i="2" l="1"/>
  <c r="N190" i="2" s="1"/>
  <c r="I190" i="2"/>
  <c r="L190" i="2" s="1"/>
  <c r="P190" i="2" s="1"/>
  <c r="H190" i="2" l="1"/>
  <c r="K190" i="2" s="1"/>
  <c r="O190" i="2" s="1"/>
  <c r="Q190" i="2" l="1"/>
  <c r="R190" i="2" s="1"/>
  <c r="M190" i="2"/>
  <c r="CI170" i="4" s="1"/>
  <c r="F191" i="2" l="1"/>
  <c r="G191" i="2" s="1"/>
  <c r="CG170" i="4"/>
  <c r="S190" i="2"/>
  <c r="CH170" i="4" s="1"/>
  <c r="I191" i="2" l="1"/>
  <c r="L191" i="2" s="1"/>
  <c r="P191" i="2" s="1"/>
  <c r="J191" i="2"/>
  <c r="N191" i="2" s="1"/>
  <c r="H191" i="2" l="1"/>
  <c r="K191" i="2" s="1"/>
  <c r="O191" i="2" s="1"/>
  <c r="Q191" i="2" l="1"/>
  <c r="R191" i="2" s="1"/>
  <c r="CG171" i="4" s="1"/>
  <c r="M191" i="2"/>
  <c r="CI171" i="4" s="1"/>
  <c r="F192" i="2" l="1"/>
  <c r="G192" i="2" s="1"/>
  <c r="S191" i="2"/>
  <c r="CH171" i="4" s="1"/>
  <c r="I192" i="2" l="1"/>
  <c r="L192" i="2" s="1"/>
  <c r="P192" i="2" s="1"/>
  <c r="J192" i="2"/>
  <c r="N192" i="2" s="1"/>
  <c r="H192" i="2" l="1"/>
  <c r="K192" i="2" s="1"/>
  <c r="O192" i="2" s="1"/>
  <c r="Q192" i="2" s="1"/>
  <c r="R192" i="2" s="1"/>
  <c r="F193" i="2" l="1"/>
  <c r="G193" i="2" s="1"/>
  <c r="CG172" i="4"/>
  <c r="M192" i="2"/>
  <c r="CI172" i="4" s="1"/>
  <c r="S192" i="2"/>
  <c r="CH172" i="4" s="1"/>
  <c r="I193" i="2" l="1"/>
  <c r="L193" i="2" s="1"/>
  <c r="P193" i="2" s="1"/>
  <c r="J193" i="2"/>
  <c r="N193" i="2" s="1"/>
  <c r="H193" i="2" l="1"/>
  <c r="K193" i="2" s="1"/>
  <c r="O193" i="2" s="1"/>
  <c r="M193" i="2" l="1"/>
  <c r="CI173" i="4" s="1"/>
  <c r="Q193" i="2"/>
  <c r="R193" i="2" l="1"/>
  <c r="F194" i="2" l="1"/>
  <c r="G194" i="2" s="1"/>
  <c r="CG173" i="4"/>
  <c r="S193" i="2"/>
  <c r="CH173" i="4" s="1"/>
  <c r="I194" i="2" l="1"/>
  <c r="L194" i="2" s="1"/>
  <c r="P194" i="2" s="1"/>
  <c r="J194" i="2"/>
  <c r="N194" i="2" s="1"/>
  <c r="H194" i="2" l="1"/>
  <c r="K194" i="2" s="1"/>
  <c r="O194" i="2" s="1"/>
  <c r="Q194" i="2" l="1"/>
  <c r="R194" i="2" s="1"/>
  <c r="CG174" i="4" s="1"/>
  <c r="M194" i="2"/>
  <c r="CI174" i="4" s="1"/>
  <c r="S194" i="2" l="1"/>
  <c r="CH174" i="4" s="1"/>
  <c r="F195" i="2"/>
  <c r="G195" i="2" s="1"/>
  <c r="I195" i="2" s="1"/>
  <c r="L195" i="2" s="1"/>
  <c r="P195" i="2" s="1"/>
  <c r="J195" i="2" l="1"/>
  <c r="N195" i="2" s="1"/>
  <c r="H195" i="2"/>
  <c r="K195" i="2" s="1"/>
  <c r="O195" i="2" s="1"/>
  <c r="M195" i="2" l="1"/>
  <c r="CI175" i="4" s="1"/>
  <c r="Q195" i="2"/>
  <c r="R195" i="2" s="1"/>
  <c r="F196" i="2" l="1"/>
  <c r="G196" i="2" s="1"/>
  <c r="CG175" i="4"/>
  <c r="S195" i="2"/>
  <c r="CH175" i="4" s="1"/>
  <c r="I196" i="2" l="1"/>
  <c r="L196" i="2" s="1"/>
  <c r="P196" i="2" s="1"/>
  <c r="J196" i="2"/>
  <c r="N196" i="2" s="1"/>
  <c r="H196" i="2" l="1"/>
  <c r="K196" i="2" s="1"/>
  <c r="O196" i="2" s="1"/>
  <c r="Q196" i="2" l="1"/>
  <c r="R196" i="2" s="1"/>
  <c r="M196" i="2"/>
  <c r="CI176" i="4" s="1"/>
  <c r="F197" i="2" l="1"/>
  <c r="G197" i="2" s="1"/>
  <c r="CG176" i="4"/>
  <c r="S196" i="2"/>
  <c r="CH176" i="4" s="1"/>
  <c r="I197" i="2" l="1"/>
  <c r="L197" i="2" s="1"/>
  <c r="P197" i="2" s="1"/>
  <c r="J197" i="2"/>
  <c r="N197" i="2" s="1"/>
  <c r="H197" i="2" l="1"/>
  <c r="K197" i="2" s="1"/>
  <c r="O197" i="2" s="1"/>
  <c r="Q197" i="2" l="1"/>
  <c r="R197" i="2" s="1"/>
  <c r="CG177" i="4" s="1"/>
  <c r="M197" i="2"/>
  <c r="CI177" i="4" s="1"/>
  <c r="S197" i="2" l="1"/>
  <c r="CH177" i="4" s="1"/>
  <c r="F198" i="2"/>
  <c r="G198" i="2" s="1"/>
  <c r="I198" i="2" s="1"/>
  <c r="L198" i="2" s="1"/>
  <c r="P198" i="2" s="1"/>
  <c r="J198" i="2" l="1"/>
  <c r="N198" i="2" s="1"/>
  <c r="H198" i="2"/>
  <c r="K198" i="2" s="1"/>
  <c r="O198" i="2" s="1"/>
  <c r="M198" i="2" l="1"/>
  <c r="CI178" i="4" s="1"/>
  <c r="Q198" i="2"/>
  <c r="R198" i="2" l="1"/>
  <c r="F199" i="2" l="1"/>
  <c r="G199" i="2" s="1"/>
  <c r="CG178" i="4"/>
  <c r="S198" i="2"/>
  <c r="CH178" i="4" s="1"/>
  <c r="J199" i="2" l="1"/>
  <c r="N199" i="2" s="1"/>
  <c r="I199" i="2"/>
  <c r="L199" i="2" s="1"/>
  <c r="P199" i="2" s="1"/>
  <c r="H199" i="2" l="1"/>
  <c r="K199" i="2" s="1"/>
  <c r="O199" i="2" s="1"/>
  <c r="M199" i="2" l="1"/>
  <c r="CI179" i="4" s="1"/>
  <c r="Q199" i="2"/>
  <c r="R199" i="2" s="1"/>
  <c r="F200" i="2" l="1"/>
  <c r="G200" i="2" s="1"/>
  <c r="CG179" i="4"/>
  <c r="S199" i="2"/>
  <c r="CH179" i="4" s="1"/>
  <c r="I200" i="2" l="1"/>
  <c r="L200" i="2" s="1"/>
  <c r="P200" i="2" s="1"/>
  <c r="J200" i="2"/>
  <c r="N200" i="2" s="1"/>
  <c r="H200" i="2" l="1"/>
  <c r="K200" i="2" s="1"/>
  <c r="O200" i="2" s="1"/>
  <c r="M200" i="2" l="1"/>
  <c r="CI180" i="4" s="1"/>
  <c r="Q200" i="2"/>
  <c r="R200" i="2" s="1"/>
  <c r="F201" i="2" l="1"/>
  <c r="G201" i="2" s="1"/>
  <c r="CG180" i="4"/>
  <c r="S200" i="2"/>
  <c r="CH180" i="4" s="1"/>
  <c r="I201" i="2" l="1"/>
  <c r="J201" i="2"/>
  <c r="N201" i="2" s="1"/>
  <c r="H201" i="2" l="1"/>
  <c r="K201" i="2" s="1"/>
  <c r="O201" i="2" s="1"/>
  <c r="L201" i="2"/>
  <c r="P201" i="2" s="1"/>
  <c r="M201" i="2" l="1"/>
  <c r="CI181" i="4" s="1"/>
  <c r="Q201" i="2"/>
  <c r="R201" i="2" s="1"/>
  <c r="CG181" i="4" s="1"/>
  <c r="F202" i="2" l="1"/>
  <c r="G202" i="2" s="1"/>
  <c r="S201" i="2"/>
  <c r="CH181" i="4" s="1"/>
  <c r="I202" i="2" l="1"/>
  <c r="L202" i="2" s="1"/>
  <c r="P202" i="2" s="1"/>
  <c r="J202" i="2"/>
  <c r="N202" i="2" s="1"/>
  <c r="H202" i="2" l="1"/>
  <c r="K202" i="2" s="1"/>
  <c r="O202" i="2" s="1"/>
  <c r="Q202" i="2" s="1"/>
  <c r="R202" i="2" s="1"/>
  <c r="F203" i="2" l="1"/>
  <c r="G203" i="2" s="1"/>
  <c r="CG182" i="4"/>
  <c r="M202" i="2"/>
  <c r="CI182" i="4" s="1"/>
  <c r="S202" i="2"/>
  <c r="CH182" i="4" s="1"/>
  <c r="J203" i="2" l="1"/>
  <c r="N203" i="2" s="1"/>
  <c r="I203" i="2"/>
  <c r="L203" i="2" s="1"/>
  <c r="P203" i="2" s="1"/>
  <c r="H203" i="2" l="1"/>
  <c r="K203" i="2" s="1"/>
  <c r="O203" i="2" s="1"/>
  <c r="Q203" i="2" l="1"/>
  <c r="R203" i="2" s="1"/>
  <c r="CG183" i="4" s="1"/>
  <c r="M203" i="2"/>
  <c r="CI183" i="4" s="1"/>
  <c r="F204" i="2" l="1"/>
  <c r="G204" i="2" s="1"/>
  <c r="S203" i="2"/>
  <c r="CH183" i="4" s="1"/>
  <c r="J204" i="2" l="1"/>
  <c r="N204" i="2" s="1"/>
  <c r="I204" i="2"/>
  <c r="L204" i="2" s="1"/>
  <c r="P204" i="2" s="1"/>
  <c r="H204" i="2" l="1"/>
  <c r="K204" i="2" s="1"/>
  <c r="O204" i="2" s="1"/>
  <c r="Q204" i="2" s="1"/>
  <c r="R204" i="2" s="1"/>
  <c r="F205" i="2" l="1"/>
  <c r="G205" i="2" s="1"/>
  <c r="CG184" i="4"/>
  <c r="M204" i="2"/>
  <c r="CI184" i="4" s="1"/>
  <c r="S204" i="2"/>
  <c r="CH184" i="4" s="1"/>
  <c r="I205" i="2" l="1"/>
  <c r="L205" i="2" s="1"/>
  <c r="P205" i="2" s="1"/>
  <c r="J205" i="2"/>
  <c r="N205" i="2" s="1"/>
  <c r="H205" i="2" l="1"/>
  <c r="K205" i="2" s="1"/>
  <c r="O205" i="2" s="1"/>
  <c r="Q205" i="2" l="1"/>
  <c r="R205" i="2" s="1"/>
  <c r="CG185" i="4" s="1"/>
  <c r="M205" i="2"/>
  <c r="CI185" i="4" s="1"/>
  <c r="S205" i="2" l="1"/>
  <c r="CH185" i="4" s="1"/>
  <c r="F206" i="2"/>
  <c r="G206" i="2" s="1"/>
  <c r="I206" i="2" s="1"/>
  <c r="J206" i="2" l="1"/>
  <c r="N206" i="2" s="1"/>
  <c r="H206" i="2"/>
  <c r="K206" i="2" s="1"/>
  <c r="O206" i="2" s="1"/>
  <c r="L206" i="2"/>
  <c r="P206" i="2" s="1"/>
  <c r="Q206" i="2" l="1"/>
  <c r="M206" i="2"/>
  <c r="CI186" i="4" s="1"/>
  <c r="R206" i="2" l="1"/>
  <c r="F207" i="2" l="1"/>
  <c r="G207" i="2" s="1"/>
  <c r="CG186" i="4"/>
  <c r="S206" i="2"/>
  <c r="CH186" i="4" s="1"/>
  <c r="I207" i="2" l="1"/>
  <c r="L207" i="2" s="1"/>
  <c r="P207" i="2" s="1"/>
  <c r="J207" i="2"/>
  <c r="N207" i="2" s="1"/>
  <c r="H207" i="2" l="1"/>
  <c r="K207" i="2" s="1"/>
  <c r="O207" i="2" s="1"/>
  <c r="M207" i="2" l="1"/>
  <c r="CI187" i="4" s="1"/>
  <c r="Q207" i="2"/>
  <c r="R207" i="2" s="1"/>
  <c r="F208" i="2" l="1"/>
  <c r="G208" i="2" s="1"/>
  <c r="CG187" i="4"/>
  <c r="S207" i="2"/>
  <c r="CH187" i="4" s="1"/>
  <c r="I208" i="2" l="1"/>
  <c r="L208" i="2" s="1"/>
  <c r="P208" i="2" s="1"/>
  <c r="J208" i="2"/>
  <c r="N208" i="2" s="1"/>
  <c r="H208" i="2" l="1"/>
  <c r="K208" i="2" s="1"/>
  <c r="O208" i="2" s="1"/>
  <c r="M208" i="2" l="1"/>
  <c r="CI188" i="4" s="1"/>
  <c r="Q208" i="2"/>
  <c r="R208" i="2" s="1"/>
  <c r="F209" i="2" l="1"/>
  <c r="G209" i="2" s="1"/>
  <c r="CG188" i="4"/>
  <c r="S208" i="2"/>
  <c r="CH188" i="4" s="1"/>
  <c r="I209" i="2" l="1"/>
  <c r="L209" i="2" s="1"/>
  <c r="P209" i="2" s="1"/>
  <c r="J209" i="2"/>
  <c r="N209" i="2" s="1"/>
  <c r="H209" i="2" l="1"/>
  <c r="K209" i="2" s="1"/>
  <c r="O209" i="2" s="1"/>
  <c r="Q209" i="2" l="1"/>
  <c r="R209" i="2" s="1"/>
  <c r="M209" i="2"/>
  <c r="CI189" i="4" s="1"/>
  <c r="F210" i="2" l="1"/>
  <c r="G210" i="2" s="1"/>
  <c r="CG189" i="4"/>
  <c r="S209" i="2"/>
  <c r="CH189" i="4" s="1"/>
  <c r="I210" i="2" l="1"/>
  <c r="L210" i="2" s="1"/>
  <c r="P210" i="2" s="1"/>
  <c r="J210" i="2"/>
  <c r="N210" i="2" s="1"/>
  <c r="H210" i="2" l="1"/>
  <c r="K210" i="2" s="1"/>
  <c r="O210" i="2" s="1"/>
  <c r="Q210" i="2" l="1"/>
  <c r="R210" i="2" s="1"/>
  <c r="M210" i="2"/>
  <c r="CI190" i="4" s="1"/>
  <c r="F211" i="2" l="1"/>
  <c r="G211" i="2" s="1"/>
  <c r="CG190" i="4"/>
  <c r="S210" i="2"/>
  <c r="CH190" i="4" s="1"/>
  <c r="I211" i="2" l="1"/>
  <c r="L211" i="2" s="1"/>
  <c r="P211" i="2" s="1"/>
  <c r="J211" i="2"/>
  <c r="N211" i="2" s="1"/>
  <c r="H211" i="2" l="1"/>
  <c r="K211" i="2" s="1"/>
  <c r="O211" i="2" s="1"/>
  <c r="Q211" i="2" l="1"/>
  <c r="R211" i="2" s="1"/>
  <c r="M211" i="2"/>
  <c r="CI191" i="4" s="1"/>
  <c r="F212" i="2" l="1"/>
  <c r="G212" i="2" s="1"/>
  <c r="CG191" i="4"/>
  <c r="S211" i="2"/>
  <c r="CH191" i="4" s="1"/>
  <c r="I212" i="2" l="1"/>
  <c r="L212" i="2" s="1"/>
  <c r="P212" i="2" s="1"/>
  <c r="J212" i="2"/>
  <c r="N212" i="2" s="1"/>
  <c r="H212" i="2" l="1"/>
  <c r="K212" i="2" s="1"/>
  <c r="O212" i="2" s="1"/>
  <c r="M212" i="2" l="1"/>
  <c r="CI192" i="4" s="1"/>
  <c r="Q212" i="2"/>
  <c r="R212" i="2" s="1"/>
  <c r="F213" i="2" l="1"/>
  <c r="G213" i="2" s="1"/>
  <c r="CG192" i="4"/>
  <c r="S212" i="2"/>
  <c r="CH192" i="4" s="1"/>
  <c r="I213" i="2" l="1"/>
  <c r="L213" i="2" s="1"/>
  <c r="P213" i="2" s="1"/>
  <c r="J213" i="2"/>
  <c r="N213" i="2" s="1"/>
  <c r="H213" i="2" l="1"/>
  <c r="K213" i="2" s="1"/>
  <c r="O213" i="2" s="1"/>
  <c r="M213" i="2" l="1"/>
  <c r="CI193" i="4" s="1"/>
  <c r="Q213" i="2"/>
  <c r="R213" i="2" s="1"/>
  <c r="F214" i="2" l="1"/>
  <c r="G214" i="2" s="1"/>
  <c r="CG193" i="4"/>
  <c r="S213" i="2"/>
  <c r="CH193" i="4" s="1"/>
  <c r="I214" i="2" l="1"/>
  <c r="L214" i="2" s="1"/>
  <c r="P214" i="2" s="1"/>
  <c r="J214" i="2"/>
  <c r="N214" i="2" s="1"/>
  <c r="H214" i="2" l="1"/>
  <c r="K214" i="2" s="1"/>
  <c r="O214" i="2" s="1"/>
  <c r="M214" i="2" l="1"/>
  <c r="CI194" i="4" s="1"/>
  <c r="Q214" i="2"/>
  <c r="R214" i="2" s="1"/>
  <c r="F215" i="2" l="1"/>
  <c r="G215" i="2" s="1"/>
  <c r="CG194" i="4"/>
  <c r="S214" i="2"/>
  <c r="CH194" i="4" s="1"/>
  <c r="I215" i="2" l="1"/>
  <c r="L215" i="2" s="1"/>
  <c r="P215" i="2" s="1"/>
  <c r="J215" i="2"/>
  <c r="N215" i="2" s="1"/>
  <c r="H215" i="2" l="1"/>
  <c r="K215" i="2" s="1"/>
  <c r="O215" i="2" s="1"/>
  <c r="M215" i="2" l="1"/>
  <c r="CI195" i="4" s="1"/>
  <c r="Q215" i="2"/>
  <c r="R215" i="2" l="1"/>
  <c r="F216" i="2" l="1"/>
  <c r="G216" i="2" s="1"/>
  <c r="CG195" i="4"/>
  <c r="S215" i="2"/>
  <c r="CH195" i="4" s="1"/>
  <c r="I216" i="2" l="1"/>
  <c r="L216" i="2" s="1"/>
  <c r="P216" i="2" s="1"/>
  <c r="J216" i="2"/>
  <c r="N216" i="2" s="1"/>
  <c r="H216" i="2" l="1"/>
  <c r="K216" i="2" s="1"/>
  <c r="O216" i="2" s="1"/>
  <c r="M216" i="2" l="1"/>
  <c r="CI196" i="4" s="1"/>
  <c r="Q216" i="2"/>
  <c r="R216" i="2" s="1"/>
  <c r="F217" i="2" l="1"/>
  <c r="G217" i="2" s="1"/>
  <c r="CG196" i="4"/>
  <c r="S216" i="2"/>
  <c r="CH196" i="4" s="1"/>
  <c r="I217" i="2" l="1"/>
  <c r="L217" i="2" s="1"/>
  <c r="P217" i="2" s="1"/>
  <c r="J217" i="2"/>
  <c r="N217" i="2" s="1"/>
  <c r="H217" i="2" l="1"/>
  <c r="K217" i="2" s="1"/>
  <c r="O217" i="2" s="1"/>
  <c r="Q217" i="2" l="1"/>
  <c r="R217" i="2" s="1"/>
  <c r="M217" i="2"/>
  <c r="CI197" i="4" s="1"/>
  <c r="F218" i="2" l="1"/>
  <c r="G218" i="2" s="1"/>
  <c r="CG197" i="4"/>
  <c r="S217" i="2"/>
  <c r="CH197" i="4" s="1"/>
  <c r="I218" i="2" l="1"/>
  <c r="L218" i="2" s="1"/>
  <c r="P218" i="2" s="1"/>
  <c r="J218" i="2"/>
  <c r="N218" i="2" s="1"/>
  <c r="H218" i="2" l="1"/>
  <c r="K218" i="2" s="1"/>
  <c r="O218" i="2" s="1"/>
  <c r="Q218" i="2" l="1"/>
  <c r="R218" i="2" s="1"/>
  <c r="M218" i="2"/>
  <c r="CI198" i="4" s="1"/>
  <c r="F219" i="2" l="1"/>
  <c r="G219" i="2" s="1"/>
  <c r="CG198" i="4"/>
  <c r="S218" i="2"/>
  <c r="CH198" i="4" s="1"/>
  <c r="I219" i="2" l="1"/>
  <c r="L219" i="2" s="1"/>
  <c r="P219" i="2" s="1"/>
  <c r="J219" i="2"/>
  <c r="N219" i="2" s="1"/>
  <c r="H219" i="2" l="1"/>
  <c r="K219" i="2" s="1"/>
  <c r="O219" i="2" s="1"/>
  <c r="M219" i="2" l="1"/>
  <c r="CI199" i="4" s="1"/>
  <c r="Q219" i="2"/>
  <c r="R219" i="2" s="1"/>
  <c r="F220" i="2" l="1"/>
  <c r="G220" i="2" s="1"/>
  <c r="CG199" i="4"/>
  <c r="S219" i="2"/>
  <c r="CH199" i="4" s="1"/>
  <c r="I220" i="2" l="1"/>
  <c r="J220" i="2"/>
  <c r="N220" i="2" s="1"/>
  <c r="H220" i="2" l="1"/>
  <c r="K220" i="2" s="1"/>
  <c r="O220" i="2" s="1"/>
  <c r="L220" i="2"/>
  <c r="P220" i="2" s="1"/>
  <c r="M220" i="2" l="1"/>
  <c r="CI200" i="4" s="1"/>
  <c r="Q220" i="2"/>
  <c r="R220" i="2" s="1"/>
  <c r="F221" i="2" l="1"/>
  <c r="G221" i="2" s="1"/>
  <c r="CG200" i="4"/>
  <c r="S220" i="2"/>
  <c r="CH200" i="4" s="1"/>
  <c r="J221" i="2" l="1"/>
  <c r="N221" i="2" s="1"/>
  <c r="I221" i="2"/>
  <c r="L221" i="2" s="1"/>
  <c r="P221" i="2" s="1"/>
  <c r="H221" i="2" l="1"/>
  <c r="K221" i="2" s="1"/>
  <c r="O221" i="2" s="1"/>
  <c r="M221" i="2" l="1"/>
  <c r="CI201" i="4" s="1"/>
  <c r="Q221" i="2"/>
  <c r="R221" i="2" s="1"/>
  <c r="F222" i="2" l="1"/>
  <c r="G222" i="2" s="1"/>
  <c r="CG201" i="4"/>
  <c r="S221" i="2"/>
  <c r="CH201" i="4" s="1"/>
  <c r="I222" i="2" l="1"/>
  <c r="L222" i="2" s="1"/>
  <c r="P222" i="2" s="1"/>
  <c r="J222" i="2"/>
  <c r="N222" i="2" s="1"/>
  <c r="H222" i="2" l="1"/>
  <c r="K222" i="2" s="1"/>
  <c r="O222" i="2" s="1"/>
  <c r="M222" i="2" l="1"/>
  <c r="CI202" i="4" s="1"/>
  <c r="Q222" i="2"/>
  <c r="R222" i="2" l="1"/>
  <c r="F223" i="2" l="1"/>
  <c r="G223" i="2" s="1"/>
  <c r="CG202" i="4"/>
  <c r="S222" i="2"/>
  <c r="CH202" i="4" s="1"/>
  <c r="I223" i="2" l="1"/>
  <c r="L223" i="2" s="1"/>
  <c r="P223" i="2" s="1"/>
  <c r="J223" i="2"/>
  <c r="N223" i="2" s="1"/>
  <c r="H223" i="2" l="1"/>
  <c r="K223" i="2" s="1"/>
  <c r="O223" i="2" s="1"/>
  <c r="M223" i="2" l="1"/>
  <c r="CI203" i="4" s="1"/>
  <c r="Q223" i="2"/>
  <c r="R223" i="2" l="1"/>
  <c r="F224" i="2" l="1"/>
  <c r="G224" i="2" s="1"/>
  <c r="CG203" i="4"/>
  <c r="S223" i="2"/>
  <c r="CH203" i="4" s="1"/>
  <c r="J224" i="2" l="1"/>
  <c r="N224" i="2" s="1"/>
  <c r="I224" i="2"/>
  <c r="L224" i="2" s="1"/>
  <c r="P224" i="2" s="1"/>
  <c r="H224" i="2" l="1"/>
  <c r="K224" i="2" s="1"/>
  <c r="O224" i="2" s="1"/>
  <c r="M224" i="2" l="1"/>
  <c r="CI204" i="4" s="1"/>
  <c r="Q224" i="2"/>
  <c r="R224" i="2" s="1"/>
  <c r="F225" i="2" l="1"/>
  <c r="G225" i="2" s="1"/>
  <c r="CG204" i="4"/>
  <c r="S224" i="2"/>
  <c r="CH204" i="4" s="1"/>
  <c r="I225" i="2" l="1"/>
  <c r="J225" i="2"/>
  <c r="N225" i="2" s="1"/>
  <c r="H225" i="2" l="1"/>
  <c r="K225" i="2" s="1"/>
  <c r="O225" i="2" s="1"/>
  <c r="L225" i="2"/>
  <c r="P225" i="2" s="1"/>
  <c r="M225" i="2" l="1"/>
  <c r="CI205" i="4" s="1"/>
  <c r="Q225" i="2"/>
  <c r="R225" i="2" l="1"/>
  <c r="F226" i="2" l="1"/>
  <c r="G226" i="2" s="1"/>
  <c r="CG205" i="4"/>
  <c r="S225" i="2"/>
  <c r="CH205" i="4" s="1"/>
  <c r="J226" i="2" l="1"/>
  <c r="N226" i="2" s="1"/>
  <c r="I226" i="2"/>
  <c r="L226" i="2" s="1"/>
  <c r="P226" i="2" s="1"/>
  <c r="H226" i="2" l="1"/>
  <c r="K226" i="2" s="1"/>
  <c r="O226" i="2" s="1"/>
  <c r="Q226" i="2" l="1"/>
  <c r="R226" i="2" s="1"/>
  <c r="M226" i="2"/>
  <c r="CI206" i="4" s="1"/>
  <c r="F227" i="2" l="1"/>
  <c r="G227" i="2" s="1"/>
  <c r="CG206" i="4"/>
  <c r="S226" i="2"/>
  <c r="CH206" i="4" s="1"/>
  <c r="I227" i="2" l="1"/>
  <c r="L227" i="2" s="1"/>
  <c r="P227" i="2" s="1"/>
  <c r="J227" i="2"/>
  <c r="N227" i="2" s="1"/>
  <c r="H227" i="2" l="1"/>
  <c r="K227" i="2" s="1"/>
  <c r="O227" i="2" s="1"/>
  <c r="Q227" i="2" l="1"/>
  <c r="R227" i="2" s="1"/>
  <c r="M227" i="2"/>
  <c r="CI207" i="4" s="1"/>
  <c r="F228" i="2" l="1"/>
  <c r="G228" i="2" s="1"/>
  <c r="CG207" i="4"/>
  <c r="S227" i="2"/>
  <c r="CH207" i="4" s="1"/>
  <c r="I228" i="2" l="1"/>
  <c r="L228" i="2" s="1"/>
  <c r="P228" i="2" s="1"/>
  <c r="J228" i="2"/>
  <c r="N228" i="2" s="1"/>
  <c r="H228" i="2" l="1"/>
  <c r="K228" i="2" s="1"/>
  <c r="O228" i="2" s="1"/>
  <c r="M228" i="2" l="1"/>
  <c r="CI208" i="4" s="1"/>
  <c r="Q228" i="2"/>
  <c r="R228" i="2" l="1"/>
  <c r="F229" i="2" l="1"/>
  <c r="G229" i="2" s="1"/>
  <c r="CG208" i="4"/>
  <c r="S228" i="2"/>
  <c r="CH208" i="4" s="1"/>
  <c r="I229" i="2" l="1"/>
  <c r="L229" i="2" s="1"/>
  <c r="P229" i="2" s="1"/>
  <c r="J229" i="2"/>
  <c r="N229" i="2" s="1"/>
  <c r="H229" i="2" l="1"/>
  <c r="K229" i="2" s="1"/>
  <c r="O229" i="2" s="1"/>
  <c r="Q229" i="2" l="1"/>
  <c r="M229" i="2"/>
  <c r="CI209" i="4" s="1"/>
  <c r="R229" i="2" l="1"/>
  <c r="F230" i="2" l="1"/>
  <c r="G230" i="2" s="1"/>
  <c r="CG209" i="4"/>
  <c r="S229" i="2"/>
  <c r="CH209" i="4" s="1"/>
  <c r="I230" i="2" l="1"/>
  <c r="J230" i="2"/>
  <c r="N230" i="2" s="1"/>
  <c r="H230" i="2" l="1"/>
  <c r="K230" i="2" s="1"/>
  <c r="O230" i="2" s="1"/>
  <c r="L230" i="2"/>
  <c r="P230" i="2" s="1"/>
  <c r="Q230" i="2" l="1"/>
  <c r="R230" i="2" s="1"/>
  <c r="M230" i="2"/>
  <c r="CI210" i="4" s="1"/>
  <c r="F231" i="2" l="1"/>
  <c r="G231" i="2" s="1"/>
  <c r="J231" i="2" s="1"/>
  <c r="N231" i="2" s="1"/>
  <c r="CG210" i="4"/>
  <c r="S230" i="2"/>
  <c r="CH210" i="4" s="1"/>
  <c r="I231" i="2" l="1"/>
  <c r="L231" i="2" s="1"/>
  <c r="P231" i="2" s="1"/>
  <c r="H231" i="2" l="1"/>
  <c r="K231" i="2" s="1"/>
  <c r="O231" i="2" s="1"/>
  <c r="Q231" i="2" l="1"/>
  <c r="R231" i="2" s="1"/>
  <c r="CG211" i="4" s="1"/>
  <c r="M231" i="2"/>
  <c r="CI211" i="4" s="1"/>
  <c r="S231" i="2" l="1"/>
  <c r="CH211" i="4" s="1"/>
  <c r="F232" i="2"/>
  <c r="G232" i="2" s="1"/>
  <c r="J232" i="2" s="1"/>
  <c r="N232" i="2" s="1"/>
  <c r="I232" i="2" l="1"/>
  <c r="L232" i="2" s="1"/>
  <c r="P232" i="2" s="1"/>
  <c r="H232" i="2" l="1"/>
  <c r="K232" i="2" s="1"/>
  <c r="O232" i="2" s="1"/>
  <c r="Q232" i="2" l="1"/>
  <c r="R232" i="2" s="1"/>
  <c r="CG212" i="4" s="1"/>
  <c r="M232" i="2"/>
  <c r="CI212" i="4" s="1"/>
  <c r="S232" i="2" l="1"/>
  <c r="CH212" i="4" s="1"/>
  <c r="F233" i="2"/>
  <c r="G233" i="2" s="1"/>
  <c r="I233" i="2" s="1"/>
  <c r="L233" i="2" s="1"/>
  <c r="P233" i="2" s="1"/>
  <c r="J233" i="2" l="1"/>
  <c r="N233" i="2" s="1"/>
  <c r="H233" i="2"/>
  <c r="K233" i="2" s="1"/>
  <c r="O233" i="2" s="1"/>
  <c r="M233" i="2" l="1"/>
  <c r="CI213" i="4" s="1"/>
  <c r="Q233" i="2"/>
  <c r="R233" i="2" l="1"/>
  <c r="F234" i="2" l="1"/>
  <c r="G234" i="2" s="1"/>
  <c r="CG213" i="4"/>
  <c r="S233" i="2"/>
  <c r="CH213" i="4" s="1"/>
  <c r="I234" i="2" l="1"/>
  <c r="L234" i="2" s="1"/>
  <c r="P234" i="2" s="1"/>
  <c r="J234" i="2"/>
  <c r="N234" i="2" s="1"/>
  <c r="H234" i="2" l="1"/>
  <c r="K234" i="2" s="1"/>
  <c r="O234" i="2" s="1"/>
  <c r="M234" i="2" l="1"/>
  <c r="CI214" i="4" s="1"/>
  <c r="Q234" i="2"/>
  <c r="R234" i="2" s="1"/>
  <c r="CG214" i="4" s="1"/>
  <c r="S234" i="2" l="1"/>
  <c r="CH214" i="4" s="1"/>
  <c r="F235" i="2"/>
  <c r="G235" i="2" s="1"/>
  <c r="I235" i="2" s="1"/>
  <c r="L235" i="2" s="1"/>
  <c r="P235" i="2" s="1"/>
  <c r="J235" i="2" l="1"/>
  <c r="N235" i="2" s="1"/>
  <c r="H235" i="2"/>
  <c r="K235" i="2" s="1"/>
  <c r="O235" i="2" s="1"/>
  <c r="M235" i="2" l="1"/>
  <c r="CI215" i="4" s="1"/>
  <c r="Q235" i="2"/>
  <c r="R235" i="2" l="1"/>
  <c r="F236" i="2" l="1"/>
  <c r="G236" i="2" s="1"/>
  <c r="CG215" i="4"/>
  <c r="S235" i="2"/>
  <c r="CH215" i="4" s="1"/>
  <c r="I236" i="2" l="1"/>
  <c r="L236" i="2" s="1"/>
  <c r="P236" i="2" s="1"/>
  <c r="J236" i="2"/>
  <c r="N236" i="2" s="1"/>
  <c r="H236" i="2" l="1"/>
  <c r="K236" i="2" s="1"/>
  <c r="O236" i="2" s="1"/>
  <c r="M236" i="2" l="1"/>
  <c r="CI216" i="4" s="1"/>
  <c r="Q236" i="2"/>
  <c r="R236" i="2" l="1"/>
  <c r="F237" i="2" l="1"/>
  <c r="G237" i="2" s="1"/>
  <c r="CG216" i="4"/>
  <c r="S236" i="2"/>
  <c r="CH216" i="4" s="1"/>
  <c r="I237" i="2" l="1"/>
  <c r="L237" i="2" s="1"/>
  <c r="P237" i="2" s="1"/>
  <c r="J237" i="2"/>
  <c r="N237" i="2" s="1"/>
  <c r="H237" i="2" l="1"/>
  <c r="K237" i="2" s="1"/>
  <c r="O237" i="2" s="1"/>
  <c r="M237" i="2" l="1"/>
  <c r="CI217" i="4" s="1"/>
  <c r="Q237" i="2"/>
  <c r="R237" i="2" s="1"/>
  <c r="F238" i="2" l="1"/>
  <c r="G238" i="2" s="1"/>
  <c r="CG217" i="4"/>
  <c r="S237" i="2"/>
  <c r="CH217" i="4" s="1"/>
  <c r="I238" i="2" l="1"/>
  <c r="L238" i="2" s="1"/>
  <c r="P238" i="2" s="1"/>
  <c r="J238" i="2"/>
  <c r="N238" i="2" s="1"/>
  <c r="H238" i="2" l="1"/>
  <c r="K238" i="2" s="1"/>
  <c r="O238" i="2" s="1"/>
  <c r="M238" i="2" l="1"/>
  <c r="CI218" i="4" s="1"/>
  <c r="Q238" i="2"/>
  <c r="R238" i="2" s="1"/>
  <c r="F239" i="2" l="1"/>
  <c r="G239" i="2" s="1"/>
  <c r="CG218" i="4"/>
  <c r="S238" i="2"/>
  <c r="CH218" i="4" s="1"/>
  <c r="I239" i="2" l="1"/>
  <c r="L239" i="2" s="1"/>
  <c r="P239" i="2" s="1"/>
  <c r="J239" i="2"/>
  <c r="N239" i="2" s="1"/>
  <c r="H239" i="2" l="1"/>
  <c r="K239" i="2" s="1"/>
  <c r="O239" i="2" s="1"/>
  <c r="Q239" i="2" l="1"/>
  <c r="R239" i="2" s="1"/>
  <c r="M239" i="2"/>
  <c r="CI219" i="4" s="1"/>
  <c r="F240" i="2" l="1"/>
  <c r="G240" i="2" s="1"/>
  <c r="CG219" i="4"/>
  <c r="S239" i="2"/>
  <c r="CH219" i="4" s="1"/>
  <c r="I240" i="2" l="1"/>
  <c r="L240" i="2" s="1"/>
  <c r="P240" i="2" s="1"/>
  <c r="J240" i="2"/>
  <c r="N240" i="2" s="1"/>
  <c r="H240" i="2" l="1"/>
  <c r="K240" i="2" s="1"/>
  <c r="O240" i="2" s="1"/>
  <c r="M240" i="2" l="1"/>
  <c r="CI220" i="4" s="1"/>
  <c r="Q240" i="2"/>
  <c r="R240" i="2" l="1"/>
  <c r="F241" i="2" l="1"/>
  <c r="G241" i="2" s="1"/>
  <c r="CG220" i="4"/>
  <c r="S240" i="2"/>
  <c r="CH220" i="4" s="1"/>
  <c r="J241" i="2" l="1"/>
  <c r="N241" i="2" s="1"/>
  <c r="I241" i="2"/>
  <c r="L241" i="2" s="1"/>
  <c r="P241" i="2" s="1"/>
  <c r="H241" i="2" l="1"/>
  <c r="K241" i="2" s="1"/>
  <c r="O241" i="2" s="1"/>
  <c r="Q241" i="2" l="1"/>
  <c r="R241" i="2" s="1"/>
  <c r="CG221" i="4" s="1"/>
  <c r="M241" i="2"/>
  <c r="CI221" i="4" s="1"/>
  <c r="F242" i="2" l="1"/>
  <c r="G242" i="2" s="1"/>
  <c r="S241" i="2"/>
  <c r="CH221" i="4" s="1"/>
  <c r="I242" i="2" l="1"/>
  <c r="L242" i="2" s="1"/>
  <c r="P242" i="2" s="1"/>
  <c r="J242" i="2"/>
  <c r="N242" i="2" s="1"/>
  <c r="H242" i="2" l="1"/>
  <c r="K242" i="2" s="1"/>
  <c r="O242" i="2" s="1"/>
  <c r="Q242" i="2" s="1"/>
  <c r="R242" i="2" s="1"/>
  <c r="CG222" i="4" s="1"/>
  <c r="F243" i="2" l="1"/>
  <c r="G243" i="2" s="1"/>
  <c r="M242" i="2"/>
  <c r="CI222" i="4" s="1"/>
  <c r="S242" i="2"/>
  <c r="CH222" i="4" s="1"/>
  <c r="J243" i="2" l="1"/>
  <c r="N243" i="2" s="1"/>
  <c r="I243" i="2"/>
  <c r="L243" i="2" s="1"/>
  <c r="P243" i="2" s="1"/>
  <c r="H243" i="2" l="1"/>
  <c r="K243" i="2" s="1"/>
  <c r="O243" i="2" s="1"/>
  <c r="Q243" i="2" s="1"/>
  <c r="R243" i="2" s="1"/>
  <c r="F244" i="2" l="1"/>
  <c r="G244" i="2" s="1"/>
  <c r="CG223" i="4"/>
  <c r="M243" i="2"/>
  <c r="CI223" i="4" s="1"/>
  <c r="S243" i="2"/>
  <c r="CH223" i="4" s="1"/>
  <c r="J244" i="2" l="1"/>
  <c r="N244" i="2" s="1"/>
  <c r="I244" i="2"/>
  <c r="L244" i="2" s="1"/>
  <c r="P244" i="2" s="1"/>
  <c r="H244" i="2" l="1"/>
  <c r="K244" i="2" s="1"/>
  <c r="O244" i="2" s="1"/>
  <c r="Q244" i="2" l="1"/>
  <c r="R244" i="2" s="1"/>
  <c r="M244" i="2"/>
  <c r="CI224" i="4" s="1"/>
  <c r="F245" i="2" l="1"/>
  <c r="G245" i="2" s="1"/>
  <c r="CG224" i="4"/>
  <c r="S244" i="2"/>
  <c r="CH224" i="4" s="1"/>
  <c r="I245" i="2" l="1"/>
  <c r="L245" i="2" s="1"/>
  <c r="P245" i="2" s="1"/>
  <c r="J245" i="2"/>
  <c r="N245" i="2" s="1"/>
  <c r="H245" i="2" l="1"/>
  <c r="K245" i="2" s="1"/>
  <c r="O245" i="2" s="1"/>
  <c r="M245" i="2" l="1"/>
  <c r="CI225" i="4" s="1"/>
  <c r="Q245" i="2"/>
  <c r="R245" i="2" s="1"/>
  <c r="CG225" i="4" s="1"/>
  <c r="S245" i="2" l="1"/>
  <c r="CH225" i="4" s="1"/>
  <c r="F246" i="2"/>
  <c r="G246" i="2" s="1"/>
  <c r="J246" i="2" s="1"/>
  <c r="N246" i="2" s="1"/>
  <c r="I246" i="2" l="1"/>
  <c r="L246" i="2" s="1"/>
  <c r="P246" i="2" s="1"/>
  <c r="H246" i="2" l="1"/>
  <c r="K246" i="2" s="1"/>
  <c r="O246" i="2" s="1"/>
  <c r="M246" i="2" l="1"/>
  <c r="CI226" i="4" s="1"/>
  <c r="Q246" i="2"/>
  <c r="R246" i="2" s="1"/>
  <c r="F247" i="2" l="1"/>
  <c r="G247" i="2" s="1"/>
  <c r="CG226" i="4"/>
  <c r="S246" i="2"/>
  <c r="CH226" i="4" s="1"/>
  <c r="I247" i="2" l="1"/>
  <c r="L247" i="2" s="1"/>
  <c r="P247" i="2" s="1"/>
  <c r="J247" i="2"/>
  <c r="N247" i="2" s="1"/>
  <c r="H247" i="2" l="1"/>
  <c r="K247" i="2" s="1"/>
  <c r="O247" i="2" s="1"/>
  <c r="M247" i="2" l="1"/>
  <c r="CI227" i="4" s="1"/>
  <c r="Q247" i="2"/>
  <c r="R247" i="2" l="1"/>
  <c r="F248" i="2" l="1"/>
  <c r="G248" i="2" s="1"/>
  <c r="CG227" i="4"/>
  <c r="S247" i="2"/>
  <c r="CH227" i="4" s="1"/>
  <c r="I248" i="2" l="1"/>
  <c r="L248" i="2" s="1"/>
  <c r="P248" i="2" s="1"/>
  <c r="J248" i="2"/>
  <c r="N248" i="2" s="1"/>
  <c r="H248" i="2" l="1"/>
  <c r="K248" i="2" s="1"/>
  <c r="O248" i="2" s="1"/>
  <c r="M248" i="2" l="1"/>
  <c r="CI228" i="4" s="1"/>
  <c r="Q248" i="2"/>
  <c r="R248" i="2" s="1"/>
  <c r="CG228" i="4" s="1"/>
  <c r="S248" i="2" l="1"/>
  <c r="CH228" i="4" s="1"/>
  <c r="F249" i="2"/>
  <c r="G249" i="2" s="1"/>
  <c r="I249" i="2" s="1"/>
  <c r="L249" i="2" s="1"/>
  <c r="P249" i="2" s="1"/>
  <c r="J249" i="2" l="1"/>
  <c r="N249" i="2" s="1"/>
  <c r="H249" i="2"/>
  <c r="K249" i="2" s="1"/>
  <c r="O249" i="2" s="1"/>
  <c r="Q249" i="2" l="1"/>
  <c r="R249" i="2" s="1"/>
  <c r="M249" i="2"/>
  <c r="CI229" i="4" s="1"/>
  <c r="F250" i="2" l="1"/>
  <c r="G250" i="2" s="1"/>
  <c r="CG229" i="4"/>
  <c r="S249" i="2"/>
  <c r="CH229" i="4" s="1"/>
  <c r="J250" i="2" l="1"/>
  <c r="N250" i="2" s="1"/>
  <c r="I250" i="2"/>
  <c r="L250" i="2" s="1"/>
  <c r="P250" i="2" s="1"/>
  <c r="H250" i="2" l="1"/>
  <c r="K250" i="2" s="1"/>
  <c r="O250" i="2" s="1"/>
  <c r="M250" i="2" l="1"/>
  <c r="CI230" i="4" s="1"/>
  <c r="Q250" i="2"/>
  <c r="R250" i="2" s="1"/>
  <c r="F251" i="2" l="1"/>
  <c r="G251" i="2" s="1"/>
  <c r="CG230" i="4"/>
  <c r="S250" i="2"/>
  <c r="CH230" i="4" s="1"/>
  <c r="I251" i="2" l="1"/>
  <c r="L251" i="2" s="1"/>
  <c r="P251" i="2" s="1"/>
  <c r="J251" i="2"/>
  <c r="N251" i="2" s="1"/>
  <c r="H251" i="2" l="1"/>
  <c r="K251" i="2" s="1"/>
  <c r="O251" i="2" s="1"/>
  <c r="Q251" i="2" l="1"/>
  <c r="R251" i="2" s="1"/>
  <c r="M251" i="2"/>
  <c r="CI231" i="4" s="1"/>
  <c r="F252" i="2" l="1"/>
  <c r="G252" i="2" s="1"/>
  <c r="CG231" i="4"/>
  <c r="S251" i="2"/>
  <c r="CH231" i="4" s="1"/>
  <c r="J252" i="2" l="1"/>
  <c r="N252" i="2" s="1"/>
  <c r="I252" i="2"/>
  <c r="L252" i="2" s="1"/>
  <c r="P252" i="2" s="1"/>
  <c r="H252" i="2" l="1"/>
  <c r="K252" i="2" s="1"/>
  <c r="O252" i="2" s="1"/>
  <c r="M252" i="2" l="1"/>
  <c r="CI232" i="4" s="1"/>
  <c r="Q252" i="2"/>
  <c r="R252" i="2" l="1"/>
  <c r="F253" i="2" l="1"/>
  <c r="G253" i="2" s="1"/>
  <c r="CG232" i="4"/>
  <c r="S252" i="2"/>
  <c r="CH232" i="4" s="1"/>
  <c r="I253" i="2" l="1"/>
  <c r="L253" i="2" s="1"/>
  <c r="P253" i="2" s="1"/>
  <c r="J253" i="2"/>
  <c r="N253" i="2" s="1"/>
  <c r="H253" i="2" l="1"/>
  <c r="K253" i="2" s="1"/>
  <c r="O253" i="2" s="1"/>
  <c r="M253" i="2" l="1"/>
  <c r="CI233" i="4" s="1"/>
  <c r="Q253" i="2"/>
  <c r="R253" i="2" l="1"/>
  <c r="F254" i="2" l="1"/>
  <c r="G254" i="2" s="1"/>
  <c r="CG233" i="4"/>
  <c r="S253" i="2"/>
  <c r="CH233" i="4" s="1"/>
  <c r="I254" i="2" l="1"/>
  <c r="L254" i="2" s="1"/>
  <c r="P254" i="2" s="1"/>
  <c r="J254" i="2"/>
  <c r="N254" i="2" s="1"/>
  <c r="H254" i="2" l="1"/>
  <c r="K254" i="2" s="1"/>
  <c r="O254" i="2" s="1"/>
  <c r="Q254" i="2" l="1"/>
  <c r="R254" i="2" s="1"/>
  <c r="M254" i="2"/>
  <c r="CI234" i="4" s="1"/>
  <c r="F255" i="2" l="1"/>
  <c r="G255" i="2" s="1"/>
  <c r="CG234" i="4"/>
  <c r="S254" i="2"/>
  <c r="CH234" i="4" s="1"/>
  <c r="I255" i="2" l="1"/>
  <c r="L255" i="2" s="1"/>
  <c r="P255" i="2" s="1"/>
  <c r="J255" i="2"/>
  <c r="N255" i="2" s="1"/>
  <c r="H255" i="2" l="1"/>
  <c r="K255" i="2" s="1"/>
  <c r="O255" i="2" s="1"/>
  <c r="Q255" i="2" l="1"/>
  <c r="R255" i="2" s="1"/>
  <c r="M255" i="2"/>
  <c r="CI235" i="4" s="1"/>
  <c r="F256" i="2" l="1"/>
  <c r="G256" i="2" s="1"/>
  <c r="CG235" i="4"/>
  <c r="S255" i="2"/>
  <c r="CH235" i="4" s="1"/>
  <c r="I256" i="2" l="1"/>
  <c r="L256" i="2" s="1"/>
  <c r="P256" i="2" s="1"/>
  <c r="J256" i="2"/>
  <c r="N256" i="2" s="1"/>
  <c r="H256" i="2" l="1"/>
  <c r="K256" i="2" s="1"/>
  <c r="O256" i="2" s="1"/>
  <c r="Q256" i="2" l="1"/>
  <c r="R256" i="2" s="1"/>
  <c r="CG236" i="4" s="1"/>
  <c r="M256" i="2"/>
  <c r="CI236" i="4" s="1"/>
  <c r="F257" i="2" l="1"/>
  <c r="G257" i="2" s="1"/>
  <c r="S256" i="2"/>
  <c r="CH236" i="4" s="1"/>
  <c r="J257" i="2" l="1"/>
  <c r="N257" i="2" s="1"/>
  <c r="I257" i="2"/>
  <c r="L257" i="2" s="1"/>
  <c r="P257" i="2" s="1"/>
  <c r="H257" i="2" l="1"/>
  <c r="K257" i="2" s="1"/>
  <c r="O257" i="2" s="1"/>
  <c r="Q257" i="2" s="1"/>
  <c r="R257" i="2" s="1"/>
  <c r="CG237" i="4" s="1"/>
  <c r="F258" i="2" l="1"/>
  <c r="G258" i="2" s="1"/>
  <c r="M257" i="2"/>
  <c r="CI237" i="4" s="1"/>
  <c r="S257" i="2"/>
  <c r="CH237" i="4" s="1"/>
  <c r="I258" i="2" l="1"/>
  <c r="L258" i="2" s="1"/>
  <c r="P258" i="2" s="1"/>
  <c r="J258" i="2"/>
  <c r="N258" i="2" s="1"/>
  <c r="H258" i="2" l="1"/>
  <c r="K258" i="2" s="1"/>
  <c r="O258" i="2" s="1"/>
  <c r="Q258" i="2" s="1"/>
  <c r="R258" i="2" s="1"/>
  <c r="CG238" i="4" s="1"/>
  <c r="S258" i="2" l="1"/>
  <c r="CH238" i="4" s="1"/>
  <c r="F259" i="2"/>
  <c r="G259" i="2" s="1"/>
  <c r="M258" i="2"/>
  <c r="CI238" i="4" s="1"/>
  <c r="J259" i="2" l="1"/>
  <c r="N259" i="2" s="1"/>
  <c r="I259" i="2"/>
  <c r="L259" i="2" s="1"/>
  <c r="P259" i="2" s="1"/>
  <c r="H259" i="2" l="1"/>
  <c r="K259" i="2" s="1"/>
  <c r="O259" i="2" s="1"/>
  <c r="Q259" i="2" l="1"/>
  <c r="R259" i="2" s="1"/>
  <c r="M259" i="2"/>
  <c r="CI239" i="4" s="1"/>
  <c r="F260" i="2" l="1"/>
  <c r="G260" i="2" s="1"/>
  <c r="CG239" i="4"/>
  <c r="S259" i="2"/>
  <c r="CH239" i="4" s="1"/>
  <c r="I260" i="2" l="1"/>
  <c r="L260" i="2" s="1"/>
  <c r="P260" i="2" s="1"/>
  <c r="J260" i="2"/>
  <c r="N260" i="2" s="1"/>
  <c r="H260" i="2" l="1"/>
  <c r="K260" i="2" s="1"/>
  <c r="O260" i="2" s="1"/>
  <c r="M260" i="2" l="1"/>
  <c r="CI240" i="4" s="1"/>
  <c r="Q260" i="2"/>
  <c r="R260" i="2" s="1"/>
  <c r="CG240" i="4" s="1"/>
  <c r="F261" i="2" l="1"/>
  <c r="G261" i="2" s="1"/>
  <c r="S260" i="2"/>
  <c r="CH240" i="4" s="1"/>
  <c r="I261" i="2" l="1"/>
  <c r="L261" i="2" s="1"/>
  <c r="P261" i="2" s="1"/>
  <c r="J261" i="2"/>
  <c r="N261" i="2" s="1"/>
  <c r="H261" i="2" l="1"/>
  <c r="K261" i="2" s="1"/>
  <c r="O261" i="2" s="1"/>
  <c r="Q261" i="2" s="1"/>
  <c r="R261" i="2" s="1"/>
  <c r="F262" i="2" l="1"/>
  <c r="G262" i="2" s="1"/>
  <c r="CG241" i="4"/>
  <c r="M261" i="2"/>
  <c r="CI241" i="4" s="1"/>
  <c r="S261" i="2"/>
  <c r="CH241" i="4" s="1"/>
  <c r="I262" i="2" l="1"/>
  <c r="L262" i="2" s="1"/>
  <c r="P262" i="2" s="1"/>
  <c r="J262" i="2"/>
  <c r="N262" i="2" s="1"/>
  <c r="H262" i="2" l="1"/>
  <c r="K262" i="2" s="1"/>
  <c r="O262" i="2" s="1"/>
  <c r="M262" i="2" l="1"/>
  <c r="CI242" i="4" s="1"/>
  <c r="Q262" i="2"/>
  <c r="R262" i="2" l="1"/>
  <c r="F263" i="2" l="1"/>
  <c r="G263" i="2" s="1"/>
  <c r="CG242" i="4"/>
  <c r="S262" i="2"/>
  <c r="CH242" i="4" s="1"/>
  <c r="I263" i="2" l="1"/>
  <c r="L263" i="2" s="1"/>
  <c r="P263" i="2" s="1"/>
  <c r="J263" i="2"/>
  <c r="N263" i="2" s="1"/>
  <c r="H263" i="2" l="1"/>
  <c r="K263" i="2" s="1"/>
  <c r="O263" i="2" s="1"/>
  <c r="Q263" i="2" l="1"/>
  <c r="R263" i="2" s="1"/>
  <c r="M263" i="2"/>
  <c r="CI243" i="4" s="1"/>
  <c r="F264" i="2" l="1"/>
  <c r="G264" i="2" s="1"/>
  <c r="CG243" i="4"/>
  <c r="S263" i="2"/>
  <c r="CH243" i="4" s="1"/>
  <c r="I264" i="2" l="1"/>
  <c r="L264" i="2" s="1"/>
  <c r="P264" i="2" s="1"/>
  <c r="J264" i="2"/>
  <c r="N264" i="2" s="1"/>
  <c r="H264" i="2" l="1"/>
  <c r="K264" i="2" s="1"/>
  <c r="O264" i="2" s="1"/>
  <c r="Q264" i="2" l="1"/>
  <c r="R264" i="2" s="1"/>
  <c r="M264" i="2"/>
  <c r="CI244" i="4" s="1"/>
  <c r="F265" i="2" l="1"/>
  <c r="G265" i="2" s="1"/>
  <c r="J265" i="2" s="1"/>
  <c r="N265" i="2" s="1"/>
  <c r="CG244" i="4"/>
  <c r="S264" i="2"/>
  <c r="CH244" i="4" s="1"/>
  <c r="I265" i="2" l="1"/>
  <c r="L265" i="2" s="1"/>
  <c r="P265" i="2" s="1"/>
  <c r="H265" i="2" l="1"/>
  <c r="K265" i="2" s="1"/>
  <c r="O265" i="2" s="1"/>
  <c r="Q265" i="2" l="1"/>
  <c r="R265" i="2" s="1"/>
  <c r="CG245" i="4" s="1"/>
  <c r="M265" i="2"/>
  <c r="CI245" i="4" s="1"/>
  <c r="F266" i="2" l="1"/>
  <c r="G266" i="2" s="1"/>
  <c r="S265" i="2"/>
  <c r="CH245" i="4" s="1"/>
  <c r="J266" i="2" l="1"/>
  <c r="N266" i="2" s="1"/>
  <c r="I266" i="2"/>
  <c r="H266" i="2" s="1"/>
  <c r="K266" i="2" s="1"/>
  <c r="O266" i="2" s="1"/>
  <c r="L266" i="2" l="1"/>
  <c r="P266" i="2" s="1"/>
  <c r="Q266" i="2"/>
  <c r="M266" i="2" l="1"/>
  <c r="CI246" i="4" s="1"/>
  <c r="R266" i="2"/>
  <c r="F267" i="2" l="1"/>
  <c r="G267" i="2" s="1"/>
  <c r="CG246" i="4"/>
  <c r="S266" i="2"/>
  <c r="CH246" i="4" s="1"/>
  <c r="I267" i="2" l="1"/>
  <c r="L267" i="2" s="1"/>
  <c r="P267" i="2" s="1"/>
  <c r="J267" i="2"/>
  <c r="N267" i="2" s="1"/>
  <c r="H267" i="2" l="1"/>
  <c r="K267" i="2" s="1"/>
  <c r="O267" i="2" s="1"/>
  <c r="Q267" i="2" l="1"/>
  <c r="R267" i="2" s="1"/>
  <c r="M267" i="2"/>
  <c r="CI247" i="4" s="1"/>
  <c r="F268" i="2" l="1"/>
  <c r="G268" i="2" s="1"/>
  <c r="CG247" i="4"/>
  <c r="S267" i="2"/>
  <c r="CH247" i="4" s="1"/>
  <c r="I268" i="2" l="1"/>
  <c r="L268" i="2" s="1"/>
  <c r="P268" i="2" s="1"/>
  <c r="J268" i="2"/>
  <c r="N268" i="2" s="1"/>
  <c r="H268" i="2" l="1"/>
  <c r="K268" i="2" s="1"/>
  <c r="O268" i="2" s="1"/>
  <c r="M268" i="2" l="1"/>
  <c r="CI248" i="4" s="1"/>
  <c r="Q268" i="2"/>
  <c r="R268" i="2" l="1"/>
  <c r="F269" i="2" l="1"/>
  <c r="G269" i="2" s="1"/>
  <c r="CG248" i="4"/>
  <c r="S268" i="2"/>
  <c r="CH248" i="4" s="1"/>
  <c r="J269" i="2" l="1"/>
  <c r="N269" i="2" s="1"/>
  <c r="I269" i="2"/>
  <c r="H269" i="2" l="1"/>
  <c r="K269" i="2" s="1"/>
  <c r="O269" i="2" s="1"/>
  <c r="L269" i="2"/>
  <c r="P269" i="2" s="1"/>
  <c r="M269" i="2" l="1"/>
  <c r="CI249" i="4" s="1"/>
  <c r="Q269" i="2"/>
  <c r="R269" i="2" s="1"/>
  <c r="F270" i="2" l="1"/>
  <c r="G270" i="2" s="1"/>
  <c r="CG249" i="4"/>
  <c r="S269" i="2"/>
  <c r="CH249" i="4" s="1"/>
  <c r="I270" i="2" l="1"/>
  <c r="L270" i="2" s="1"/>
  <c r="P270" i="2" s="1"/>
  <c r="J270" i="2"/>
  <c r="N270" i="2" s="1"/>
  <c r="H270" i="2" l="1"/>
  <c r="K270" i="2" s="1"/>
  <c r="O270" i="2" s="1"/>
  <c r="M270" i="2" l="1"/>
  <c r="CI250" i="4" s="1"/>
  <c r="Q270" i="2"/>
  <c r="R270" i="2" s="1"/>
  <c r="F271" i="2" l="1"/>
  <c r="G271" i="2" s="1"/>
  <c r="CG250" i="4"/>
  <c r="S270" i="2"/>
  <c r="CH250" i="4" s="1"/>
  <c r="I271" i="2" l="1"/>
  <c r="L271" i="2" s="1"/>
  <c r="P271" i="2" s="1"/>
  <c r="J271" i="2"/>
  <c r="N271" i="2" s="1"/>
  <c r="H271" i="2" l="1"/>
  <c r="K271" i="2" s="1"/>
  <c r="O271" i="2" s="1"/>
  <c r="M271" i="2" l="1"/>
  <c r="CI251" i="4" s="1"/>
  <c r="Q271" i="2"/>
  <c r="R271" i="2" s="1"/>
  <c r="F272" i="2" l="1"/>
  <c r="G272" i="2" s="1"/>
  <c r="CG251" i="4"/>
  <c r="S271" i="2"/>
  <c r="CH251" i="4" s="1"/>
  <c r="I272" i="2" l="1"/>
  <c r="L272" i="2" s="1"/>
  <c r="P272" i="2" s="1"/>
  <c r="J272" i="2"/>
  <c r="N272" i="2" s="1"/>
  <c r="H272" i="2" l="1"/>
  <c r="K272" i="2" s="1"/>
  <c r="O272" i="2" s="1"/>
  <c r="M272" i="2" l="1"/>
  <c r="CI252" i="4" s="1"/>
  <c r="Q272" i="2"/>
  <c r="R272" i="2" s="1"/>
  <c r="F273" i="2" l="1"/>
  <c r="G273" i="2" s="1"/>
  <c r="CG252" i="4"/>
  <c r="S272" i="2"/>
  <c r="CH252" i="4" s="1"/>
  <c r="I273" i="2" l="1"/>
  <c r="J273" i="2"/>
  <c r="N273" i="2" s="1"/>
  <c r="H273" i="2" l="1"/>
  <c r="K273" i="2" s="1"/>
  <c r="O273" i="2" s="1"/>
  <c r="L273" i="2"/>
  <c r="P273" i="2" s="1"/>
  <c r="Q273" i="2" l="1"/>
  <c r="M273" i="2"/>
  <c r="CI253" i="4" s="1"/>
  <c r="R273" i="2" l="1"/>
  <c r="F274" i="2" l="1"/>
  <c r="G274" i="2" s="1"/>
  <c r="CG253" i="4"/>
  <c r="S273" i="2"/>
  <c r="CH253" i="4" s="1"/>
  <c r="I274" i="2" l="1"/>
  <c r="L274" i="2" s="1"/>
  <c r="P274" i="2" s="1"/>
  <c r="J274" i="2"/>
  <c r="N274" i="2" s="1"/>
  <c r="H274" i="2" l="1"/>
  <c r="K274" i="2" s="1"/>
  <c r="O274" i="2" s="1"/>
  <c r="M274" i="2" l="1"/>
  <c r="CI254" i="4" s="1"/>
  <c r="Q274" i="2"/>
  <c r="R274" i="2" s="1"/>
  <c r="CG254" i="4" s="1"/>
  <c r="F275" i="2" l="1"/>
  <c r="G275" i="2" s="1"/>
  <c r="S274" i="2"/>
  <c r="CH254" i="4" s="1"/>
  <c r="I275" i="2" l="1"/>
  <c r="L275" i="2" s="1"/>
  <c r="P275" i="2" s="1"/>
  <c r="J275" i="2"/>
  <c r="N275" i="2" s="1"/>
  <c r="H275" i="2" l="1"/>
  <c r="K275" i="2" s="1"/>
  <c r="O275" i="2" s="1"/>
  <c r="Q275" i="2" s="1"/>
  <c r="R275" i="2" s="1"/>
  <c r="F276" i="2" l="1"/>
  <c r="G276" i="2" s="1"/>
  <c r="CG255" i="4"/>
  <c r="M275" i="2"/>
  <c r="CI255" i="4" s="1"/>
  <c r="S275" i="2"/>
  <c r="CH255" i="4" s="1"/>
  <c r="J276" i="2" l="1"/>
  <c r="N276" i="2" s="1"/>
  <c r="I276" i="2"/>
  <c r="L276" i="2" s="1"/>
  <c r="P276" i="2" s="1"/>
  <c r="H276" i="2" l="1"/>
  <c r="K276" i="2" s="1"/>
  <c r="O276" i="2" s="1"/>
  <c r="M276" i="2" l="1"/>
  <c r="CI256" i="4" s="1"/>
  <c r="Q276" i="2"/>
  <c r="R276" i="2" s="1"/>
  <c r="F277" i="2" l="1"/>
  <c r="G277" i="2" s="1"/>
  <c r="CG256" i="4"/>
  <c r="S276" i="2"/>
  <c r="CH256" i="4" s="1"/>
  <c r="I277" i="2" l="1"/>
  <c r="L277" i="2" s="1"/>
  <c r="P277" i="2" s="1"/>
  <c r="J277" i="2"/>
  <c r="N277" i="2" s="1"/>
  <c r="H277" i="2" l="1"/>
  <c r="K277" i="2" s="1"/>
  <c r="O277" i="2" s="1"/>
  <c r="M277" i="2" l="1"/>
  <c r="CI257" i="4" s="1"/>
  <c r="Q277" i="2"/>
  <c r="R277" i="2" l="1"/>
  <c r="F278" i="2" l="1"/>
  <c r="G278" i="2" s="1"/>
  <c r="CG257" i="4"/>
  <c r="S277" i="2"/>
  <c r="CH257" i="4" s="1"/>
  <c r="I278" i="2" l="1"/>
  <c r="J278" i="2"/>
  <c r="N278" i="2" s="1"/>
  <c r="H278" i="2" l="1"/>
  <c r="K278" i="2" s="1"/>
  <c r="O278" i="2" s="1"/>
  <c r="L278" i="2"/>
  <c r="P278" i="2" s="1"/>
  <c r="Q278" i="2" l="1"/>
  <c r="R278" i="2" s="1"/>
  <c r="M278" i="2"/>
  <c r="CI258" i="4" s="1"/>
  <c r="F279" i="2" l="1"/>
  <c r="G279" i="2" s="1"/>
  <c r="CG258" i="4"/>
  <c r="S278" i="2"/>
  <c r="CH258" i="4" s="1"/>
  <c r="I279" i="2" l="1"/>
  <c r="L279" i="2" s="1"/>
  <c r="P279" i="2" s="1"/>
  <c r="J279" i="2"/>
  <c r="N279" i="2" s="1"/>
  <c r="H279" i="2" l="1"/>
  <c r="K279" i="2" s="1"/>
  <c r="O279" i="2" s="1"/>
  <c r="M279" i="2" l="1"/>
  <c r="CI259" i="4" s="1"/>
  <c r="Q279" i="2"/>
  <c r="R279" i="2" l="1"/>
  <c r="F280" i="2" l="1"/>
  <c r="G280" i="2" s="1"/>
  <c r="CG259" i="4"/>
  <c r="S279" i="2"/>
  <c r="CH259" i="4" s="1"/>
  <c r="I280" i="2" l="1"/>
  <c r="L280" i="2" s="1"/>
  <c r="P280" i="2" s="1"/>
  <c r="J280" i="2"/>
  <c r="N280" i="2" s="1"/>
  <c r="H280" i="2" l="1"/>
  <c r="K280" i="2" s="1"/>
  <c r="O280" i="2" s="1"/>
  <c r="M280" i="2" l="1"/>
  <c r="CI260" i="4" s="1"/>
  <c r="Q280" i="2"/>
  <c r="R280" i="2" s="1"/>
  <c r="CG260" i="4" s="1"/>
  <c r="F281" i="2" l="1"/>
  <c r="G281" i="2" s="1"/>
  <c r="S280" i="2"/>
  <c r="CH260" i="4" s="1"/>
  <c r="I281" i="2" l="1"/>
  <c r="L281" i="2" s="1"/>
  <c r="P281" i="2" s="1"/>
  <c r="J281" i="2"/>
  <c r="N281" i="2" s="1"/>
  <c r="H281" i="2" l="1"/>
  <c r="K281" i="2" s="1"/>
  <c r="O281" i="2" s="1"/>
  <c r="Q281" i="2" s="1"/>
  <c r="M281" i="2" l="1"/>
  <c r="CI261" i="4" s="1"/>
  <c r="R281" i="2"/>
  <c r="F282" i="2" l="1"/>
  <c r="G282" i="2" s="1"/>
  <c r="CG261" i="4"/>
  <c r="S281" i="2"/>
  <c r="CH261" i="4" s="1"/>
  <c r="I282" i="2" l="1"/>
  <c r="L282" i="2" s="1"/>
  <c r="P282" i="2" s="1"/>
  <c r="J282" i="2"/>
  <c r="N282" i="2" s="1"/>
  <c r="H282" i="2" l="1"/>
  <c r="K282" i="2" s="1"/>
  <c r="O282" i="2" s="1"/>
  <c r="M282" i="2" l="1"/>
  <c r="CI262" i="4" s="1"/>
  <c r="Q282" i="2"/>
  <c r="R282" i="2" l="1"/>
  <c r="F283" i="2" l="1"/>
  <c r="G283" i="2" s="1"/>
  <c r="CG262" i="4"/>
  <c r="S282" i="2"/>
  <c r="CH262" i="4" s="1"/>
  <c r="I283" i="2" l="1"/>
  <c r="L283" i="2" s="1"/>
  <c r="P283" i="2" s="1"/>
  <c r="J283" i="2"/>
  <c r="N283" i="2" s="1"/>
  <c r="H283" i="2" l="1"/>
  <c r="K283" i="2" s="1"/>
  <c r="O283" i="2" s="1"/>
  <c r="Q283" i="2" l="1"/>
  <c r="M283" i="2"/>
  <c r="CI263" i="4" s="1"/>
  <c r="R283" i="2" l="1"/>
  <c r="F284" i="2" l="1"/>
  <c r="G284" i="2" s="1"/>
  <c r="CG263" i="4"/>
  <c r="S283" i="2"/>
  <c r="CH263" i="4" s="1"/>
  <c r="I284" i="2" l="1"/>
  <c r="L284" i="2" s="1"/>
  <c r="P284" i="2" s="1"/>
  <c r="J284" i="2"/>
  <c r="N284" i="2" s="1"/>
  <c r="H284" i="2" l="1"/>
  <c r="K284" i="2" s="1"/>
  <c r="O284" i="2" s="1"/>
  <c r="M284" i="2" l="1"/>
  <c r="CI264" i="4" s="1"/>
  <c r="Q284" i="2"/>
  <c r="R284" i="2" s="1"/>
  <c r="F285" i="2" l="1"/>
  <c r="G285" i="2" s="1"/>
  <c r="CG264" i="4"/>
  <c r="S284" i="2"/>
  <c r="CH264" i="4" s="1"/>
  <c r="I285" i="2" l="1"/>
  <c r="L285" i="2" s="1"/>
  <c r="P285" i="2" s="1"/>
  <c r="J285" i="2"/>
  <c r="N285" i="2" s="1"/>
  <c r="H285" i="2" l="1"/>
  <c r="K285" i="2" s="1"/>
  <c r="O285" i="2" s="1"/>
  <c r="Q285" i="2" l="1"/>
  <c r="R285" i="2" s="1"/>
  <c r="M285" i="2"/>
  <c r="CI265" i="4" s="1"/>
  <c r="F286" i="2" l="1"/>
  <c r="G286" i="2" s="1"/>
  <c r="CG265" i="4"/>
  <c r="S285" i="2"/>
  <c r="CH265" i="4" s="1"/>
  <c r="I286" i="2" l="1"/>
  <c r="L286" i="2" s="1"/>
  <c r="P286" i="2" s="1"/>
  <c r="J286" i="2"/>
  <c r="N286" i="2" s="1"/>
  <c r="H286" i="2" l="1"/>
  <c r="K286" i="2" s="1"/>
  <c r="O286" i="2" s="1"/>
  <c r="M286" i="2" l="1"/>
  <c r="CI266" i="4" s="1"/>
  <c r="Q286" i="2"/>
  <c r="R286" i="2" s="1"/>
  <c r="F287" i="2" l="1"/>
  <c r="G287" i="2" s="1"/>
  <c r="CG266" i="4"/>
  <c r="S286" i="2"/>
  <c r="CH266" i="4" s="1"/>
  <c r="I287" i="2" l="1"/>
  <c r="J287" i="2"/>
  <c r="N287" i="2" s="1"/>
  <c r="H287" i="2" l="1"/>
  <c r="K287" i="2" s="1"/>
  <c r="O287" i="2" s="1"/>
  <c r="L287" i="2"/>
  <c r="P287" i="2" s="1"/>
  <c r="M287" i="2" l="1"/>
  <c r="CI267" i="4" s="1"/>
  <c r="Q287" i="2"/>
  <c r="R287" i="2" l="1"/>
  <c r="F288" i="2" l="1"/>
  <c r="G288" i="2" s="1"/>
  <c r="CG267" i="4"/>
  <c r="S287" i="2"/>
  <c r="CH267" i="4" s="1"/>
  <c r="I288" i="2" l="1"/>
  <c r="L288" i="2" s="1"/>
  <c r="P288" i="2" s="1"/>
  <c r="J288" i="2"/>
  <c r="N288" i="2" s="1"/>
  <c r="H288" i="2" l="1"/>
  <c r="K288" i="2" s="1"/>
  <c r="O288" i="2" s="1"/>
  <c r="M288" i="2" l="1"/>
  <c r="CI268" i="4" s="1"/>
  <c r="Q288" i="2"/>
  <c r="R288" i="2" l="1"/>
  <c r="F289" i="2" l="1"/>
  <c r="G289" i="2" s="1"/>
  <c r="CG268" i="4"/>
  <c r="S288" i="2"/>
  <c r="CH268" i="4" s="1"/>
  <c r="I289" i="2" l="1"/>
  <c r="L289" i="2" s="1"/>
  <c r="P289" i="2" s="1"/>
  <c r="J289" i="2"/>
  <c r="N289" i="2" s="1"/>
  <c r="H289" i="2" l="1"/>
  <c r="K289" i="2" s="1"/>
  <c r="O289" i="2" s="1"/>
  <c r="M289" i="2" l="1"/>
  <c r="CI269" i="4" s="1"/>
  <c r="Q289" i="2"/>
  <c r="R289" i="2" s="1"/>
  <c r="F290" i="2" l="1"/>
  <c r="G290" i="2" s="1"/>
  <c r="CG269" i="4"/>
  <c r="S289" i="2"/>
  <c r="CH269" i="4" s="1"/>
  <c r="I290" i="2" l="1"/>
  <c r="L290" i="2" s="1"/>
  <c r="P290" i="2" s="1"/>
  <c r="J290" i="2"/>
  <c r="N290" i="2" s="1"/>
  <c r="H290" i="2" l="1"/>
  <c r="K290" i="2" s="1"/>
  <c r="O290" i="2" s="1"/>
  <c r="Q290" i="2" l="1"/>
  <c r="R290" i="2" s="1"/>
  <c r="M290" i="2"/>
  <c r="CI270" i="4" s="1"/>
  <c r="F291" i="2" l="1"/>
  <c r="G291" i="2" s="1"/>
  <c r="CG270" i="4"/>
  <c r="S290" i="2"/>
  <c r="CH270" i="4" s="1"/>
  <c r="I291" i="2" l="1"/>
  <c r="L291" i="2" s="1"/>
  <c r="P291" i="2" s="1"/>
  <c r="J291" i="2"/>
  <c r="N291" i="2" s="1"/>
  <c r="H291" i="2" l="1"/>
  <c r="K291" i="2" s="1"/>
  <c r="O291" i="2" s="1"/>
  <c r="Q291" i="2" l="1"/>
  <c r="R291" i="2" s="1"/>
  <c r="M291" i="2"/>
  <c r="CI271" i="4" s="1"/>
  <c r="F292" i="2" l="1"/>
  <c r="G292" i="2" s="1"/>
  <c r="CG271" i="4"/>
  <c r="S291" i="2"/>
  <c r="CH271" i="4" s="1"/>
  <c r="I292" i="2" l="1"/>
  <c r="L292" i="2" s="1"/>
  <c r="P292" i="2" s="1"/>
  <c r="J292" i="2"/>
  <c r="N292" i="2" s="1"/>
  <c r="H292" i="2" l="1"/>
  <c r="K292" i="2" s="1"/>
  <c r="O292" i="2" s="1"/>
  <c r="M292" i="2" l="1"/>
  <c r="CI272" i="4" s="1"/>
  <c r="Q292" i="2"/>
  <c r="R292" i="2" l="1"/>
  <c r="F293" i="2" l="1"/>
  <c r="G293" i="2" s="1"/>
  <c r="CG272" i="4"/>
  <c r="S292" i="2"/>
  <c r="CH272" i="4" s="1"/>
  <c r="I293" i="2" l="1"/>
  <c r="J293" i="2"/>
  <c r="N293" i="2" s="1"/>
  <c r="H293" i="2" l="1"/>
  <c r="K293" i="2" s="1"/>
  <c r="O293" i="2" s="1"/>
  <c r="L293" i="2"/>
  <c r="P293" i="2" s="1"/>
  <c r="Q293" i="2" l="1"/>
  <c r="R293" i="2" s="1"/>
  <c r="M293" i="2"/>
  <c r="CI273" i="4" s="1"/>
  <c r="F294" i="2" l="1"/>
  <c r="G294" i="2" s="1"/>
  <c r="CG273" i="4"/>
  <c r="S293" i="2"/>
  <c r="CH273" i="4" s="1"/>
  <c r="I294" i="2" l="1"/>
  <c r="L294" i="2" s="1"/>
  <c r="P294" i="2" s="1"/>
  <c r="J294" i="2"/>
  <c r="N294" i="2" s="1"/>
  <c r="H294" i="2" l="1"/>
  <c r="K294" i="2" s="1"/>
  <c r="O294" i="2" s="1"/>
  <c r="Q294" i="2" l="1"/>
  <c r="R294" i="2" s="1"/>
  <c r="M294" i="2"/>
  <c r="CI274" i="4" s="1"/>
  <c r="F295" i="2" l="1"/>
  <c r="G295" i="2" s="1"/>
  <c r="J295" i="2" s="1"/>
  <c r="N295" i="2" s="1"/>
  <c r="CG274" i="4"/>
  <c r="S294" i="2"/>
  <c r="CH274" i="4" s="1"/>
  <c r="I295" i="2" l="1"/>
  <c r="L295" i="2" s="1"/>
  <c r="P295" i="2" s="1"/>
  <c r="H295" i="2" l="1"/>
  <c r="K295" i="2" s="1"/>
  <c r="O295" i="2" s="1"/>
  <c r="Q295" i="2" l="1"/>
  <c r="R295" i="2" s="1"/>
  <c r="CG275" i="4" s="1"/>
  <c r="M295" i="2"/>
  <c r="CI275" i="4" s="1"/>
  <c r="S295" i="2" l="1"/>
  <c r="CH275" i="4" s="1"/>
  <c r="F296" i="2"/>
  <c r="G296" i="2" s="1"/>
  <c r="I296" i="2" s="1"/>
  <c r="L296" i="2" s="1"/>
  <c r="P296" i="2" s="1"/>
  <c r="H296" i="2" l="1"/>
  <c r="K296" i="2" s="1"/>
  <c r="O296" i="2" s="1"/>
  <c r="J296" i="2"/>
  <c r="N296" i="2" s="1"/>
  <c r="Q296" i="2" l="1"/>
  <c r="R296" i="2" s="1"/>
  <c r="CG276" i="4" s="1"/>
  <c r="M296" i="2"/>
  <c r="CI276" i="4" s="1"/>
  <c r="F297" i="2" l="1"/>
  <c r="G297" i="2" s="1"/>
  <c r="S296" i="2"/>
  <c r="CH276" i="4" s="1"/>
  <c r="I297" i="2" l="1"/>
  <c r="L297" i="2" s="1"/>
  <c r="P297" i="2" s="1"/>
  <c r="J297" i="2"/>
  <c r="N297" i="2" s="1"/>
  <c r="H297" i="2" l="1"/>
  <c r="K297" i="2" s="1"/>
  <c r="O297" i="2" s="1"/>
  <c r="Q297" i="2" s="1"/>
  <c r="R297" i="2" s="1"/>
  <c r="F298" i="2" l="1"/>
  <c r="G298" i="2" s="1"/>
  <c r="CG277" i="4"/>
  <c r="M297" i="2"/>
  <c r="CI277" i="4" s="1"/>
  <c r="S297" i="2"/>
  <c r="CH277" i="4" s="1"/>
  <c r="I298" i="2" l="1"/>
  <c r="J298" i="2"/>
  <c r="N298" i="2" s="1"/>
  <c r="H298" i="2" l="1"/>
  <c r="K298" i="2" s="1"/>
  <c r="O298" i="2" s="1"/>
  <c r="L298" i="2"/>
  <c r="P298" i="2" s="1"/>
  <c r="Q298" i="2" l="1"/>
  <c r="R298" i="2" s="1"/>
  <c r="M298" i="2"/>
  <c r="CI278" i="4" s="1"/>
  <c r="F299" i="2" l="1"/>
  <c r="G299" i="2" s="1"/>
  <c r="CG278" i="4"/>
  <c r="S298" i="2"/>
  <c r="CH278" i="4" s="1"/>
  <c r="I299" i="2" l="1"/>
  <c r="L299" i="2" s="1"/>
  <c r="P299" i="2" s="1"/>
  <c r="J299" i="2"/>
  <c r="N299" i="2" s="1"/>
  <c r="H299" i="2" l="1"/>
  <c r="K299" i="2" s="1"/>
  <c r="O299" i="2" s="1"/>
  <c r="Q299" i="2" l="1"/>
  <c r="R299" i="2" s="1"/>
  <c r="M299" i="2"/>
  <c r="CI279" i="4" s="1"/>
  <c r="F300" i="2" l="1"/>
  <c r="G300" i="2" s="1"/>
  <c r="CG279" i="4"/>
  <c r="S299" i="2"/>
  <c r="CH279" i="4" s="1"/>
  <c r="J300" i="2" l="1"/>
  <c r="N300" i="2" s="1"/>
  <c r="I300" i="2"/>
  <c r="L300" i="2" s="1"/>
  <c r="P300" i="2" s="1"/>
  <c r="H300" i="2" l="1"/>
  <c r="K300" i="2" s="1"/>
  <c r="O300" i="2" s="1"/>
  <c r="M300" i="2" l="1"/>
  <c r="CI280" i="4" s="1"/>
  <c r="Q300" i="2"/>
  <c r="R300" i="2" s="1"/>
  <c r="F301" i="2" l="1"/>
  <c r="G301" i="2" s="1"/>
  <c r="CG280" i="4"/>
  <c r="S300" i="2"/>
  <c r="CH280" i="4" s="1"/>
  <c r="I301" i="2" l="1"/>
  <c r="L301" i="2" s="1"/>
  <c r="P301" i="2" s="1"/>
  <c r="J301" i="2"/>
  <c r="N301" i="2" s="1"/>
  <c r="H301" i="2" l="1"/>
  <c r="K301" i="2" s="1"/>
  <c r="O301" i="2" s="1"/>
  <c r="M301" i="2" l="1"/>
  <c r="CI281" i="4" s="1"/>
  <c r="Q301" i="2"/>
  <c r="R301" i="2" s="1"/>
  <c r="F302" i="2" l="1"/>
  <c r="G302" i="2" s="1"/>
  <c r="CG281" i="4"/>
  <c r="S301" i="2"/>
  <c r="CH281" i="4" s="1"/>
  <c r="I302" i="2" l="1"/>
  <c r="L302" i="2" s="1"/>
  <c r="P302" i="2" s="1"/>
  <c r="J302" i="2"/>
  <c r="N302" i="2" s="1"/>
  <c r="H302" i="2" l="1"/>
  <c r="K302" i="2" s="1"/>
  <c r="O302" i="2" s="1"/>
  <c r="Q302" i="2" l="1"/>
  <c r="R302" i="2" s="1"/>
  <c r="CG282" i="4" s="1"/>
  <c r="M302" i="2"/>
  <c r="CI282" i="4" s="1"/>
  <c r="S302" i="2" l="1"/>
  <c r="CH282" i="4" s="1"/>
  <c r="F303" i="2"/>
  <c r="G303" i="2" s="1"/>
  <c r="J303" i="2" s="1"/>
  <c r="N303" i="2" s="1"/>
  <c r="I303" i="2" l="1"/>
  <c r="L303" i="2" s="1"/>
  <c r="P303" i="2" s="1"/>
  <c r="H303" i="2" l="1"/>
  <c r="K303" i="2" s="1"/>
  <c r="O303" i="2" s="1"/>
  <c r="Q303" i="2" l="1"/>
  <c r="R303" i="2" s="1"/>
  <c r="CG283" i="4" s="1"/>
  <c r="M303" i="2"/>
  <c r="CI283" i="4" s="1"/>
  <c r="S303" i="2" l="1"/>
  <c r="CH283" i="4" s="1"/>
  <c r="F304" i="2"/>
  <c r="G304" i="2" s="1"/>
  <c r="I304" i="2" s="1"/>
  <c r="L304" i="2" s="1"/>
  <c r="P304" i="2" s="1"/>
  <c r="J304" i="2" l="1"/>
  <c r="N304" i="2" s="1"/>
  <c r="H304" i="2"/>
  <c r="K304" i="2" s="1"/>
  <c r="O304" i="2" s="1"/>
  <c r="Q304" i="2" l="1"/>
  <c r="M304" i="2"/>
  <c r="CI284" i="4" s="1"/>
  <c r="R304" i="2" l="1"/>
  <c r="F305" i="2" l="1"/>
  <c r="G305" i="2" s="1"/>
  <c r="CG284" i="4"/>
  <c r="S304" i="2"/>
  <c r="CH284" i="4" s="1"/>
  <c r="I305" i="2" l="1"/>
  <c r="L305" i="2" s="1"/>
  <c r="P305" i="2" s="1"/>
  <c r="J305" i="2"/>
  <c r="N305" i="2" s="1"/>
  <c r="H305" i="2" l="1"/>
  <c r="K305" i="2" s="1"/>
  <c r="O305" i="2" s="1"/>
  <c r="M305" i="2" l="1"/>
  <c r="CI285" i="4" s="1"/>
  <c r="Q305" i="2"/>
  <c r="R305" i="2" s="1"/>
  <c r="F306" i="2" l="1"/>
  <c r="G306" i="2" s="1"/>
  <c r="CG285" i="4"/>
  <c r="S305" i="2"/>
  <c r="CH285" i="4" s="1"/>
  <c r="J306" i="2" l="1"/>
  <c r="N306" i="2" s="1"/>
  <c r="I306" i="2"/>
  <c r="L306" i="2" s="1"/>
  <c r="P306" i="2" s="1"/>
  <c r="H306" i="2" l="1"/>
  <c r="K306" i="2" s="1"/>
  <c r="O306" i="2" s="1"/>
  <c r="M306" i="2" l="1"/>
  <c r="CI286" i="4" s="1"/>
  <c r="Q306" i="2"/>
  <c r="R306" i="2" s="1"/>
  <c r="F307" i="2" l="1"/>
  <c r="G307" i="2" s="1"/>
  <c r="CG286" i="4"/>
  <c r="S306" i="2"/>
  <c r="CH286" i="4" s="1"/>
  <c r="I307" i="2" l="1"/>
  <c r="L307" i="2" s="1"/>
  <c r="P307" i="2" s="1"/>
  <c r="J307" i="2"/>
  <c r="N307" i="2" s="1"/>
  <c r="H307" i="2" l="1"/>
  <c r="K307" i="2" s="1"/>
  <c r="O307" i="2" s="1"/>
  <c r="M307" i="2" l="1"/>
  <c r="CI287" i="4" s="1"/>
  <c r="Q307" i="2"/>
  <c r="R307" i="2" s="1"/>
  <c r="F308" i="2" l="1"/>
  <c r="G308" i="2" s="1"/>
  <c r="CG287" i="4"/>
  <c r="S307" i="2"/>
  <c r="CH287" i="4" s="1"/>
  <c r="J308" i="2" l="1"/>
  <c r="N308" i="2" s="1"/>
  <c r="I308" i="2"/>
  <c r="L308" i="2" s="1"/>
  <c r="P308" i="2" s="1"/>
  <c r="H308" i="2" l="1"/>
  <c r="K308" i="2" s="1"/>
  <c r="O308" i="2" s="1"/>
  <c r="M308" i="2" l="1"/>
  <c r="CI288" i="4" s="1"/>
  <c r="Q308" i="2"/>
  <c r="R308" i="2" l="1"/>
  <c r="F309" i="2" l="1"/>
  <c r="G309" i="2" s="1"/>
  <c r="CG288" i="4"/>
  <c r="S308" i="2"/>
  <c r="CH288" i="4" s="1"/>
  <c r="I309" i="2" l="1"/>
  <c r="L309" i="2" s="1"/>
  <c r="P309" i="2" s="1"/>
  <c r="J309" i="2"/>
  <c r="N309" i="2" s="1"/>
  <c r="H309" i="2" l="1"/>
  <c r="K309" i="2" s="1"/>
  <c r="O309" i="2" s="1"/>
  <c r="M309" i="2" l="1"/>
  <c r="CI289" i="4" s="1"/>
  <c r="Q309" i="2"/>
  <c r="R309" i="2" l="1"/>
  <c r="F310" i="2" l="1"/>
  <c r="G310" i="2" s="1"/>
  <c r="CG289" i="4"/>
  <c r="S309" i="2"/>
  <c r="CH289" i="4" s="1"/>
  <c r="J310" i="2" l="1"/>
  <c r="N310" i="2" s="1"/>
  <c r="I310" i="2"/>
  <c r="L310" i="2" s="1"/>
  <c r="P310" i="2" s="1"/>
  <c r="H310" i="2" l="1"/>
  <c r="K310" i="2" s="1"/>
  <c r="O310" i="2" s="1"/>
  <c r="Q310" i="2" l="1"/>
  <c r="R310" i="2" s="1"/>
  <c r="CG290" i="4" s="1"/>
  <c r="M310" i="2"/>
  <c r="CI290" i="4" s="1"/>
  <c r="S310" i="2" l="1"/>
  <c r="CH290" i="4" s="1"/>
  <c r="F311" i="2"/>
  <c r="G311" i="2" s="1"/>
  <c r="I311" i="2" s="1"/>
  <c r="L311" i="2" s="1"/>
  <c r="P311" i="2" s="1"/>
  <c r="J311" i="2" l="1"/>
  <c r="N311" i="2" s="1"/>
  <c r="H311" i="2"/>
  <c r="K311" i="2" s="1"/>
  <c r="O311" i="2" s="1"/>
  <c r="M311" i="2" l="1"/>
  <c r="CI291" i="4" s="1"/>
  <c r="Q311" i="2"/>
  <c r="R311" i="2" l="1"/>
  <c r="F312" i="2" l="1"/>
  <c r="G312" i="2" s="1"/>
  <c r="CG291" i="4"/>
  <c r="S311" i="2"/>
  <c r="CH291" i="4" s="1"/>
  <c r="J312" i="2" l="1"/>
  <c r="N312" i="2" s="1"/>
  <c r="I312" i="2"/>
  <c r="L312" i="2" s="1"/>
  <c r="P312" i="2" s="1"/>
  <c r="H312" i="2" l="1"/>
  <c r="K312" i="2" s="1"/>
  <c r="O312" i="2" s="1"/>
  <c r="M312" i="2" l="1"/>
  <c r="CI292" i="4" s="1"/>
  <c r="Q312" i="2"/>
  <c r="R312" i="2" l="1"/>
  <c r="F313" i="2" l="1"/>
  <c r="G313" i="2" s="1"/>
  <c r="CG292" i="4"/>
  <c r="S312" i="2"/>
  <c r="CH292" i="4" s="1"/>
  <c r="J313" i="2" l="1"/>
  <c r="N313" i="2" s="1"/>
  <c r="I313" i="2"/>
  <c r="L313" i="2" s="1"/>
  <c r="P313" i="2" s="1"/>
  <c r="H313" i="2" l="1"/>
  <c r="K313" i="2" s="1"/>
  <c r="O313" i="2" s="1"/>
  <c r="M313" i="2" l="1"/>
  <c r="CI293" i="4" s="1"/>
  <c r="Q313" i="2"/>
  <c r="R313" i="2" s="1"/>
  <c r="F314" i="2" l="1"/>
  <c r="G314" i="2" s="1"/>
  <c r="CG293" i="4"/>
  <c r="S313" i="2"/>
  <c r="CH293" i="4" s="1"/>
  <c r="I314" i="2" l="1"/>
  <c r="L314" i="2" s="1"/>
  <c r="P314" i="2" s="1"/>
  <c r="J314" i="2"/>
  <c r="N314" i="2" s="1"/>
  <c r="H314" i="2" l="1"/>
  <c r="K314" i="2" s="1"/>
  <c r="O314" i="2" s="1"/>
  <c r="M314" i="2" l="1"/>
  <c r="CI294" i="4" s="1"/>
  <c r="Q314" i="2"/>
  <c r="R314" i="2" s="1"/>
  <c r="CG294" i="4" s="1"/>
  <c r="S314" i="2" l="1"/>
  <c r="CH294" i="4" s="1"/>
  <c r="F315" i="2"/>
  <c r="G315" i="2" s="1"/>
  <c r="J315" i="2" s="1"/>
  <c r="N315" i="2" s="1"/>
  <c r="I315" i="2" l="1"/>
  <c r="L315" i="2" s="1"/>
  <c r="P315" i="2" s="1"/>
  <c r="H315" i="2" l="1"/>
  <c r="K315" i="2" s="1"/>
  <c r="O315" i="2" s="1"/>
  <c r="Q315" i="2" l="1"/>
  <c r="R315" i="2" s="1"/>
  <c r="CG295" i="4" s="1"/>
  <c r="M315" i="2"/>
  <c r="CI295" i="4" s="1"/>
  <c r="F316" i="2" l="1"/>
  <c r="G316" i="2" s="1"/>
  <c r="S315" i="2"/>
  <c r="CH295" i="4" s="1"/>
  <c r="I316" i="2" l="1"/>
  <c r="L316" i="2" s="1"/>
  <c r="P316" i="2" s="1"/>
  <c r="J316" i="2"/>
  <c r="N316" i="2" s="1"/>
  <c r="H316" i="2" l="1"/>
  <c r="K316" i="2" s="1"/>
  <c r="O316" i="2" s="1"/>
  <c r="Q316" i="2" s="1"/>
  <c r="R316" i="2" s="1"/>
  <c r="CG296" i="4" s="1"/>
  <c r="S316" i="2" l="1"/>
  <c r="CH296" i="4" s="1"/>
  <c r="F317" i="2"/>
  <c r="G317" i="2" s="1"/>
  <c r="M316" i="2"/>
  <c r="CI296" i="4" s="1"/>
  <c r="J317" i="2" l="1"/>
  <c r="N317" i="2" s="1"/>
  <c r="I317" i="2"/>
  <c r="L317" i="2" s="1"/>
  <c r="P317" i="2" s="1"/>
  <c r="H317" i="2" l="1"/>
  <c r="K317" i="2" s="1"/>
  <c r="O317" i="2" s="1"/>
  <c r="Q317" i="2" l="1"/>
  <c r="R317" i="2" s="1"/>
  <c r="M317" i="2"/>
  <c r="CI297" i="4" s="1"/>
  <c r="F318" i="2" l="1"/>
  <c r="G318" i="2" s="1"/>
  <c r="CG297" i="4"/>
  <c r="S317" i="2"/>
  <c r="CH297" i="4" s="1"/>
  <c r="I318" i="2" l="1"/>
  <c r="L318" i="2" s="1"/>
  <c r="P318" i="2" s="1"/>
  <c r="J318" i="2"/>
  <c r="N318" i="2" s="1"/>
  <c r="H318" i="2" l="1"/>
  <c r="K318" i="2" s="1"/>
  <c r="O318" i="2" s="1"/>
  <c r="M318" i="2" l="1"/>
  <c r="CI298" i="4" s="1"/>
  <c r="Q318" i="2"/>
  <c r="R318" i="2" l="1"/>
  <c r="F319" i="2" l="1"/>
  <c r="G319" i="2" s="1"/>
  <c r="CG298" i="4"/>
  <c r="S318" i="2"/>
  <c r="CH298" i="4" s="1"/>
  <c r="J319" i="2" l="1"/>
  <c r="N319" i="2" s="1"/>
  <c r="I319" i="2"/>
  <c r="L319" i="2" s="1"/>
  <c r="P319" i="2" s="1"/>
  <c r="H319" i="2" l="1"/>
  <c r="K319" i="2" s="1"/>
  <c r="O319" i="2" s="1"/>
  <c r="Q319" i="2" l="1"/>
  <c r="R319" i="2" s="1"/>
  <c r="M319" i="2"/>
  <c r="CI299" i="4" s="1"/>
  <c r="F320" i="2" l="1"/>
  <c r="G320" i="2" s="1"/>
  <c r="CG299" i="4"/>
  <c r="S319" i="2"/>
  <c r="CH299" i="4" s="1"/>
  <c r="I320" i="2" l="1"/>
  <c r="L320" i="2" s="1"/>
  <c r="P320" i="2" s="1"/>
  <c r="J320" i="2"/>
  <c r="N320" i="2" s="1"/>
  <c r="H320" i="2" l="1"/>
  <c r="K320" i="2" s="1"/>
  <c r="O320" i="2" s="1"/>
  <c r="M320" i="2" l="1"/>
  <c r="CI300" i="4" s="1"/>
  <c r="Q320" i="2"/>
  <c r="R320" i="2" s="1"/>
  <c r="F321" i="2" l="1"/>
  <c r="G321" i="2" s="1"/>
  <c r="CG300" i="4"/>
  <c r="S320" i="2"/>
  <c r="CH300" i="4" s="1"/>
  <c r="J321" i="2" l="1"/>
  <c r="N321" i="2" s="1"/>
  <c r="I321" i="2"/>
  <c r="L321" i="2" s="1"/>
  <c r="P321" i="2" s="1"/>
  <c r="H321" i="2" l="1"/>
  <c r="K321" i="2" s="1"/>
  <c r="O321" i="2" s="1"/>
  <c r="Q321" i="2" l="1"/>
  <c r="R321" i="2" s="1"/>
  <c r="CG301" i="4" s="1"/>
  <c r="M321" i="2"/>
  <c r="CI301" i="4" s="1"/>
  <c r="S321" i="2" l="1"/>
  <c r="CH301" i="4" s="1"/>
  <c r="F322" i="2"/>
  <c r="G322" i="2" s="1"/>
  <c r="J322" i="2" s="1"/>
  <c r="N322" i="2" s="1"/>
  <c r="I322" i="2" l="1"/>
  <c r="L322" i="2" s="1"/>
  <c r="P322" i="2" s="1"/>
  <c r="H322" i="2" l="1"/>
  <c r="K322" i="2" s="1"/>
  <c r="O322" i="2" s="1"/>
  <c r="Q322" i="2" l="1"/>
  <c r="R322" i="2" s="1"/>
  <c r="CG302" i="4" s="1"/>
  <c r="M322" i="2"/>
  <c r="CI302" i="4" s="1"/>
  <c r="S322" i="2" l="1"/>
  <c r="CH302" i="4" s="1"/>
  <c r="F323" i="2"/>
  <c r="G323" i="2" s="1"/>
  <c r="I323" i="2" s="1"/>
  <c r="L323" i="2" s="1"/>
  <c r="P323" i="2" s="1"/>
  <c r="J323" i="2" l="1"/>
  <c r="N323" i="2" s="1"/>
  <c r="H323" i="2"/>
  <c r="K323" i="2" s="1"/>
  <c r="O323" i="2" s="1"/>
  <c r="M323" i="2" l="1"/>
  <c r="CI303" i="4" s="1"/>
  <c r="Q323" i="2"/>
  <c r="R323" i="2" s="1"/>
  <c r="F324" i="2" l="1"/>
  <c r="G324" i="2" s="1"/>
  <c r="CG303" i="4"/>
  <c r="S323" i="2"/>
  <c r="CH303" i="4" s="1"/>
  <c r="J324" i="2" l="1"/>
  <c r="N324" i="2" s="1"/>
  <c r="I324" i="2"/>
  <c r="L324" i="2" s="1"/>
  <c r="P324" i="2" s="1"/>
  <c r="H324" i="2" l="1"/>
  <c r="K324" i="2" s="1"/>
  <c r="O324" i="2" s="1"/>
  <c r="M324" i="2" l="1"/>
  <c r="CI304" i="4" s="1"/>
  <c r="Q324" i="2"/>
  <c r="R324" i="2" s="1"/>
  <c r="F325" i="2" l="1"/>
  <c r="G325" i="2" s="1"/>
  <c r="CG304" i="4"/>
  <c r="S324" i="2"/>
  <c r="CH304" i="4" s="1"/>
  <c r="I325" i="2" l="1"/>
  <c r="L325" i="2" s="1"/>
  <c r="P325" i="2" s="1"/>
  <c r="J325" i="2"/>
  <c r="N325" i="2" s="1"/>
  <c r="H325" i="2" l="1"/>
  <c r="K325" i="2" s="1"/>
  <c r="O325" i="2" s="1"/>
  <c r="M325" i="2" l="1"/>
  <c r="CI305" i="4" s="1"/>
  <c r="Q325" i="2"/>
  <c r="R325" i="2" s="1"/>
  <c r="F326" i="2" l="1"/>
  <c r="G326" i="2" s="1"/>
  <c r="CG305" i="4"/>
  <c r="S325" i="2"/>
  <c r="CH305" i="4" s="1"/>
  <c r="I326" i="2" l="1"/>
  <c r="L326" i="2" s="1"/>
  <c r="P326" i="2" s="1"/>
  <c r="J326" i="2"/>
  <c r="N326" i="2" s="1"/>
  <c r="H326" i="2" l="1"/>
  <c r="K326" i="2" s="1"/>
  <c r="O326" i="2" s="1"/>
  <c r="M326" i="2" l="1"/>
  <c r="CI306" i="4" s="1"/>
  <c r="Q326" i="2"/>
  <c r="R326" i="2" s="1"/>
  <c r="F327" i="2" l="1"/>
  <c r="G327" i="2" s="1"/>
  <c r="CG306" i="4"/>
  <c r="S326" i="2"/>
  <c r="CH306" i="4" s="1"/>
  <c r="J327" i="2" l="1"/>
  <c r="N327" i="2" s="1"/>
  <c r="I327" i="2"/>
  <c r="L327" i="2" s="1"/>
  <c r="P327" i="2" s="1"/>
  <c r="H327" i="2" l="1"/>
  <c r="K327" i="2" s="1"/>
  <c r="O327" i="2" s="1"/>
  <c r="M327" i="2" l="1"/>
  <c r="CI307" i="4" s="1"/>
  <c r="Q327" i="2"/>
  <c r="R327" i="2" l="1"/>
  <c r="F328" i="2" l="1"/>
  <c r="G328" i="2" s="1"/>
  <c r="CG307" i="4"/>
  <c r="S327" i="2"/>
  <c r="CH307" i="4" s="1"/>
  <c r="J328" i="2" l="1"/>
  <c r="N328" i="2" s="1"/>
  <c r="I328" i="2"/>
  <c r="L328" i="2" s="1"/>
  <c r="P328" i="2" s="1"/>
  <c r="H328" i="2" l="1"/>
  <c r="K328" i="2" s="1"/>
  <c r="O328" i="2" s="1"/>
  <c r="M328" i="2" l="1"/>
  <c r="CI308" i="4" s="1"/>
  <c r="Q328" i="2"/>
  <c r="R328" i="2" l="1"/>
  <c r="F329" i="2" l="1"/>
  <c r="G329" i="2" s="1"/>
  <c r="CG308" i="4"/>
  <c r="S328" i="2"/>
  <c r="CH308" i="4" s="1"/>
  <c r="I329" i="2" l="1"/>
  <c r="L329" i="2" s="1"/>
  <c r="P329" i="2" s="1"/>
  <c r="J329" i="2"/>
  <c r="N329" i="2" s="1"/>
  <c r="H329" i="2" l="1"/>
  <c r="K329" i="2" s="1"/>
  <c r="O329" i="2" s="1"/>
  <c r="M329" i="2" l="1"/>
  <c r="CI309" i="4" s="1"/>
  <c r="Q329" i="2"/>
  <c r="R329" i="2" s="1"/>
  <c r="CG309" i="4" s="1"/>
  <c r="F330" i="2" l="1"/>
  <c r="G330" i="2" s="1"/>
  <c r="S329" i="2"/>
  <c r="CH309" i="4" s="1"/>
  <c r="I330" i="2" l="1"/>
  <c r="L330" i="2" s="1"/>
  <c r="P330" i="2" s="1"/>
  <c r="J330" i="2"/>
  <c r="N330" i="2" s="1"/>
  <c r="H330" i="2" l="1"/>
  <c r="K330" i="2" s="1"/>
  <c r="O330" i="2" s="1"/>
  <c r="Q330" i="2" s="1"/>
  <c r="R330" i="2" s="1"/>
  <c r="F331" i="2" l="1"/>
  <c r="G331" i="2" s="1"/>
  <c r="CG310" i="4"/>
  <c r="M330" i="2"/>
  <c r="CI310" i="4" s="1"/>
  <c r="S330" i="2"/>
  <c r="CH310" i="4" s="1"/>
  <c r="J331" i="2" l="1"/>
  <c r="N331" i="2" s="1"/>
  <c r="I331" i="2"/>
  <c r="L331" i="2" s="1"/>
  <c r="P331" i="2" s="1"/>
  <c r="H331" i="2" l="1"/>
  <c r="K331" i="2" s="1"/>
  <c r="O331" i="2" s="1"/>
  <c r="M331" i="2" l="1"/>
  <c r="CI311" i="4" s="1"/>
  <c r="Q331" i="2"/>
  <c r="R331" i="2" s="1"/>
  <c r="F332" i="2" l="1"/>
  <c r="G332" i="2" s="1"/>
  <c r="CG311" i="4"/>
  <c r="S331" i="2"/>
  <c r="CH311" i="4" s="1"/>
  <c r="J332" i="2" l="1"/>
  <c r="N332" i="2" s="1"/>
  <c r="I332" i="2"/>
  <c r="L332" i="2" s="1"/>
  <c r="P332" i="2" s="1"/>
  <c r="H332" i="2" l="1"/>
  <c r="K332" i="2" s="1"/>
  <c r="O332" i="2" s="1"/>
  <c r="Q332" i="2" l="1"/>
  <c r="R332" i="2" s="1"/>
  <c r="M332" i="2"/>
  <c r="CI312" i="4" s="1"/>
  <c r="F333" i="2" l="1"/>
  <c r="G333" i="2" s="1"/>
  <c r="CG312" i="4"/>
  <c r="S332" i="2"/>
  <c r="CH312" i="4" s="1"/>
  <c r="I333" i="2" l="1"/>
  <c r="L333" i="2" s="1"/>
  <c r="P333" i="2" s="1"/>
  <c r="J333" i="2"/>
  <c r="N333" i="2" s="1"/>
  <c r="H333" i="2" l="1"/>
  <c r="K333" i="2" s="1"/>
  <c r="O333" i="2" s="1"/>
  <c r="M333" i="2" l="1"/>
  <c r="CI313" i="4" s="1"/>
  <c r="Q333" i="2"/>
  <c r="R333" i="2" s="1"/>
  <c r="F334" i="2" l="1"/>
  <c r="G334" i="2" s="1"/>
  <c r="CG313" i="4"/>
  <c r="S333" i="2"/>
  <c r="CH313" i="4" s="1"/>
  <c r="I334" i="2" l="1"/>
  <c r="L334" i="2" s="1"/>
  <c r="P334" i="2" s="1"/>
  <c r="J334" i="2"/>
  <c r="N334" i="2" s="1"/>
  <c r="H334" i="2" l="1"/>
  <c r="K334" i="2" s="1"/>
  <c r="O334" i="2" s="1"/>
  <c r="M334" i="2" l="1"/>
  <c r="CI314" i="4" s="1"/>
  <c r="Q334" i="2"/>
  <c r="R334" i="2" s="1"/>
  <c r="F335" i="2" l="1"/>
  <c r="G335" i="2" s="1"/>
  <c r="CG314" i="4"/>
  <c r="S334" i="2"/>
  <c r="CH314" i="4" s="1"/>
  <c r="J335" i="2" l="1"/>
  <c r="N335" i="2" s="1"/>
  <c r="I335" i="2"/>
  <c r="L335" i="2" s="1"/>
  <c r="P335" i="2" s="1"/>
  <c r="H335" i="2" l="1"/>
  <c r="K335" i="2" s="1"/>
  <c r="O335" i="2" s="1"/>
  <c r="M335" i="2" l="1"/>
  <c r="CI315" i="4" s="1"/>
  <c r="Q335" i="2"/>
  <c r="R335" i="2" s="1"/>
  <c r="F336" i="2" l="1"/>
  <c r="G336" i="2" s="1"/>
  <c r="CG315" i="4"/>
  <c r="S335" i="2"/>
  <c r="CH315" i="4" s="1"/>
  <c r="J336" i="2" l="1"/>
  <c r="N336" i="2" s="1"/>
  <c r="I336" i="2"/>
  <c r="L336" i="2" s="1"/>
  <c r="P336" i="2" s="1"/>
  <c r="H336" i="2" l="1"/>
  <c r="K336" i="2" s="1"/>
  <c r="O336" i="2" s="1"/>
  <c r="M336" i="2" l="1"/>
  <c r="CI316" i="4" s="1"/>
  <c r="Q336" i="2"/>
  <c r="R336" i="2" l="1"/>
  <c r="F337" i="2" l="1"/>
  <c r="G337" i="2" s="1"/>
  <c r="CG316" i="4"/>
  <c r="S336" i="2"/>
  <c r="CH316" i="4" s="1"/>
  <c r="I337" i="2" l="1"/>
  <c r="L337" i="2" s="1"/>
  <c r="P337" i="2" s="1"/>
  <c r="J337" i="2"/>
  <c r="N337" i="2" s="1"/>
  <c r="H337" i="2" l="1"/>
  <c r="K337" i="2" s="1"/>
  <c r="O337" i="2" s="1"/>
  <c r="M337" i="2" l="1"/>
  <c r="CI317" i="4" s="1"/>
  <c r="Q337" i="2"/>
  <c r="R337" i="2" l="1"/>
  <c r="F338" i="2" l="1"/>
  <c r="G338" i="2" s="1"/>
  <c r="CG317" i="4"/>
  <c r="S337" i="2"/>
  <c r="CH317" i="4" s="1"/>
  <c r="I338" i="2" l="1"/>
  <c r="L338" i="2" s="1"/>
  <c r="P338" i="2" s="1"/>
  <c r="J338" i="2"/>
  <c r="N338" i="2" s="1"/>
  <c r="H338" i="2" l="1"/>
  <c r="K338" i="2" s="1"/>
  <c r="O338" i="2" s="1"/>
  <c r="M338" i="2" l="1"/>
  <c r="CI318" i="4" s="1"/>
  <c r="Q338" i="2"/>
  <c r="R338" i="2" s="1"/>
  <c r="F339" i="2" l="1"/>
  <c r="G339" i="2" s="1"/>
  <c r="CG318" i="4"/>
  <c r="S338" i="2"/>
  <c r="CH318" i="4" s="1"/>
  <c r="I339" i="2" l="1"/>
  <c r="J339" i="2"/>
  <c r="N339" i="2" s="1"/>
  <c r="H339" i="2" l="1"/>
  <c r="K339" i="2" s="1"/>
  <c r="O339" i="2" s="1"/>
  <c r="L339" i="2"/>
  <c r="P339" i="2" s="1"/>
  <c r="Q339" i="2" l="1"/>
  <c r="M339" i="2"/>
  <c r="CI319" i="4" s="1"/>
  <c r="R339" i="2" l="1"/>
  <c r="F340" i="2" l="1"/>
  <c r="G340" i="2" s="1"/>
  <c r="CG319" i="4"/>
  <c r="S339" i="2"/>
  <c r="CH319" i="4" s="1"/>
  <c r="I340" i="2" l="1"/>
  <c r="L340" i="2" s="1"/>
  <c r="P340" i="2" s="1"/>
  <c r="J340" i="2"/>
  <c r="N340" i="2" s="1"/>
  <c r="H340" i="2" l="1"/>
  <c r="K340" i="2" s="1"/>
  <c r="O340" i="2" s="1"/>
  <c r="Q340" i="2" l="1"/>
  <c r="R340" i="2" s="1"/>
  <c r="M340" i="2"/>
  <c r="CI320" i="4" s="1"/>
  <c r="F341" i="2" l="1"/>
  <c r="G341" i="2" s="1"/>
  <c r="I341" i="2" s="1"/>
  <c r="CG320" i="4"/>
  <c r="S340" i="2"/>
  <c r="CH320" i="4" s="1"/>
  <c r="H341" i="2" l="1"/>
  <c r="K341" i="2" s="1"/>
  <c r="O341" i="2" s="1"/>
  <c r="L341" i="2"/>
  <c r="P341" i="2" s="1"/>
  <c r="J341" i="2"/>
  <c r="N341" i="2" s="1"/>
  <c r="Q341" i="2" l="1"/>
  <c r="M341" i="2"/>
  <c r="CI321" i="4" s="1"/>
  <c r="R341" i="2" l="1"/>
  <c r="F342" i="2" l="1"/>
  <c r="G342" i="2" s="1"/>
  <c r="CG321" i="4"/>
  <c r="S341" i="2"/>
  <c r="CH321" i="4" s="1"/>
  <c r="I342" i="2" l="1"/>
  <c r="L342" i="2" s="1"/>
  <c r="P342" i="2" s="1"/>
  <c r="J342" i="2"/>
  <c r="N342" i="2" s="1"/>
  <c r="H342" i="2" l="1"/>
  <c r="K342" i="2" s="1"/>
  <c r="O342" i="2" s="1"/>
  <c r="M342" i="2" l="1"/>
  <c r="CI322" i="4" s="1"/>
  <c r="Q342" i="2"/>
  <c r="R342" i="2" s="1"/>
  <c r="F343" i="2" l="1"/>
  <c r="G343" i="2" s="1"/>
  <c r="CG322" i="4"/>
  <c r="S342" i="2"/>
  <c r="CH322" i="4" s="1"/>
  <c r="I343" i="2" l="1"/>
  <c r="J343" i="2"/>
  <c r="N343" i="2" s="1"/>
  <c r="H343" i="2" l="1"/>
  <c r="K343" i="2" s="1"/>
  <c r="O343" i="2" s="1"/>
  <c r="L343" i="2"/>
  <c r="P343" i="2" s="1"/>
  <c r="M343" i="2" l="1"/>
  <c r="CI323" i="4" s="1"/>
  <c r="Q343" i="2"/>
  <c r="R343" i="2" l="1"/>
  <c r="F344" i="2" l="1"/>
  <c r="G344" i="2" s="1"/>
  <c r="CG323" i="4"/>
  <c r="S343" i="2"/>
  <c r="CH323" i="4" s="1"/>
  <c r="I344" i="2" l="1"/>
  <c r="J344" i="2"/>
  <c r="N344" i="2" s="1"/>
  <c r="H344" i="2" l="1"/>
  <c r="K344" i="2" s="1"/>
  <c r="O344" i="2" s="1"/>
  <c r="L344" i="2"/>
  <c r="P344" i="2" s="1"/>
  <c r="M344" i="2" l="1"/>
  <c r="CI324" i="4" s="1"/>
  <c r="Q344" i="2"/>
  <c r="R344" i="2" l="1"/>
  <c r="F345" i="2" l="1"/>
  <c r="G345" i="2" s="1"/>
  <c r="CG324" i="4"/>
  <c r="S344" i="2"/>
  <c r="CH324" i="4" s="1"/>
  <c r="I345" i="2" l="1"/>
  <c r="J345" i="2"/>
  <c r="N345" i="2" s="1"/>
  <c r="H345" i="2" l="1"/>
  <c r="K345" i="2" s="1"/>
  <c r="O345" i="2" s="1"/>
  <c r="L345" i="2"/>
  <c r="P345" i="2" s="1"/>
  <c r="Q345" i="2" l="1"/>
  <c r="R345" i="2" s="1"/>
  <c r="M345" i="2"/>
  <c r="CI325" i="4" s="1"/>
  <c r="F346" i="2" l="1"/>
  <c r="G346" i="2" s="1"/>
  <c r="J346" i="2" s="1"/>
  <c r="N346" i="2" s="1"/>
  <c r="CG325" i="4"/>
  <c r="S345" i="2"/>
  <c r="CH325" i="4" s="1"/>
  <c r="I346" i="2" l="1"/>
  <c r="L346" i="2" s="1"/>
  <c r="P346" i="2" s="1"/>
  <c r="H346" i="2" l="1"/>
  <c r="K346" i="2" s="1"/>
  <c r="O346" i="2" s="1"/>
  <c r="Q346" i="2" l="1"/>
  <c r="R346" i="2" s="1"/>
  <c r="M346" i="2"/>
  <c r="CI326" i="4" s="1"/>
  <c r="F347" i="2" l="1"/>
  <c r="G347" i="2" s="1"/>
  <c r="CG326" i="4"/>
  <c r="S346" i="2"/>
  <c r="CH326" i="4" s="1"/>
  <c r="I347" i="2" l="1"/>
  <c r="L347" i="2" s="1"/>
  <c r="P347" i="2" s="1"/>
  <c r="J347" i="2"/>
  <c r="N347" i="2" s="1"/>
  <c r="H347" i="2" l="1"/>
  <c r="K347" i="2" s="1"/>
  <c r="O347" i="2" s="1"/>
  <c r="Q347" i="2" l="1"/>
  <c r="R347" i="2" s="1"/>
  <c r="M347" i="2"/>
  <c r="CI327" i="4" s="1"/>
  <c r="F348" i="2" l="1"/>
  <c r="G348" i="2" s="1"/>
  <c r="CG327" i="4"/>
  <c r="S347" i="2"/>
  <c r="CH327" i="4" s="1"/>
  <c r="I348" i="2" l="1"/>
  <c r="L348" i="2" s="1"/>
  <c r="P348" i="2" s="1"/>
  <c r="J348" i="2"/>
  <c r="N348" i="2" s="1"/>
  <c r="H348" i="2" l="1"/>
  <c r="K348" i="2" s="1"/>
  <c r="O348" i="2" s="1"/>
  <c r="Q348" i="2" l="1"/>
  <c r="R348" i="2" s="1"/>
  <c r="M348" i="2"/>
  <c r="CI328" i="4" s="1"/>
  <c r="F349" i="2" l="1"/>
  <c r="G349" i="2" s="1"/>
  <c r="CG328" i="4"/>
  <c r="S348" i="2"/>
  <c r="CH328" i="4" s="1"/>
  <c r="I349" i="2" l="1"/>
  <c r="L349" i="2" s="1"/>
  <c r="P349" i="2" s="1"/>
  <c r="J349" i="2"/>
  <c r="N349" i="2" s="1"/>
  <c r="H349" i="2" l="1"/>
  <c r="K349" i="2" s="1"/>
  <c r="O349" i="2" s="1"/>
  <c r="M349" i="2" l="1"/>
  <c r="CI329" i="4" s="1"/>
  <c r="Q349" i="2"/>
  <c r="R349" i="2" s="1"/>
  <c r="F350" i="2" l="1"/>
  <c r="G350" i="2" s="1"/>
  <c r="CG329" i="4"/>
  <c r="S349" i="2"/>
  <c r="CH329" i="4" s="1"/>
  <c r="I350" i="2" l="1"/>
  <c r="L350" i="2" s="1"/>
  <c r="P350" i="2" s="1"/>
  <c r="J350" i="2"/>
  <c r="N350" i="2" s="1"/>
  <c r="H350" i="2" l="1"/>
  <c r="K350" i="2" s="1"/>
  <c r="O350" i="2" s="1"/>
  <c r="M350" i="2" l="1"/>
  <c r="CI330" i="4" s="1"/>
  <c r="Q350" i="2"/>
  <c r="R350" i="2" s="1"/>
  <c r="F351" i="2" l="1"/>
  <c r="G351" i="2" s="1"/>
  <c r="CG330" i="4"/>
  <c r="S350" i="2"/>
  <c r="CH330" i="4" s="1"/>
  <c r="I351" i="2" l="1"/>
  <c r="J351" i="2"/>
  <c r="N351" i="2" s="1"/>
  <c r="H351" i="2" l="1"/>
  <c r="K351" i="2" s="1"/>
  <c r="O351" i="2" s="1"/>
  <c r="L351" i="2"/>
  <c r="P351" i="2" s="1"/>
  <c r="M351" i="2" l="1"/>
  <c r="CI331" i="4" s="1"/>
  <c r="Q351" i="2"/>
  <c r="R351" i="2" l="1"/>
  <c r="F352" i="2" l="1"/>
  <c r="G352" i="2" s="1"/>
  <c r="CG331" i="4"/>
  <c r="S351" i="2"/>
  <c r="CH331" i="4" s="1"/>
  <c r="I352" i="2" l="1"/>
  <c r="J352" i="2"/>
  <c r="N352" i="2" s="1"/>
  <c r="H352" i="2" l="1"/>
  <c r="K352" i="2" s="1"/>
  <c r="O352" i="2" s="1"/>
  <c r="L352" i="2"/>
  <c r="P352" i="2" s="1"/>
  <c r="Q352" i="2" l="1"/>
  <c r="M352" i="2"/>
  <c r="CI332" i="4" s="1"/>
  <c r="R352" i="2" l="1"/>
  <c r="F353" i="2" l="1"/>
  <c r="G353" i="2" s="1"/>
  <c r="CG332" i="4"/>
  <c r="S352" i="2"/>
  <c r="CH332" i="4" s="1"/>
  <c r="I353" i="2" l="1"/>
  <c r="L353" i="2" s="1"/>
  <c r="P353" i="2" s="1"/>
  <c r="J353" i="2"/>
  <c r="N353" i="2" s="1"/>
  <c r="H353" i="2" l="1"/>
  <c r="K353" i="2" s="1"/>
  <c r="O353" i="2" s="1"/>
  <c r="Q353" i="2" l="1"/>
  <c r="R353" i="2" s="1"/>
  <c r="M353" i="2"/>
  <c r="CI333" i="4" s="1"/>
  <c r="F354" i="2" l="1"/>
  <c r="G354" i="2" s="1"/>
  <c r="I354" i="2" s="1"/>
  <c r="CG333" i="4"/>
  <c r="S353" i="2"/>
  <c r="CH333" i="4" s="1"/>
  <c r="H354" i="2" l="1"/>
  <c r="K354" i="2" s="1"/>
  <c r="O354" i="2" s="1"/>
  <c r="L354" i="2"/>
  <c r="P354" i="2" s="1"/>
  <c r="J354" i="2"/>
  <c r="N354" i="2" s="1"/>
  <c r="M354" i="2" l="1"/>
  <c r="CI334" i="4" s="1"/>
  <c r="Q354" i="2"/>
  <c r="R354" i="2" s="1"/>
  <c r="F355" i="2" l="1"/>
  <c r="G355" i="2" s="1"/>
  <c r="I355" i="2" s="1"/>
  <c r="L355" i="2" s="1"/>
  <c r="P355" i="2" s="1"/>
  <c r="CG334" i="4"/>
  <c r="S354" i="2"/>
  <c r="CH334" i="4" s="1"/>
  <c r="H355" i="2" l="1"/>
  <c r="K355" i="2" s="1"/>
  <c r="O355" i="2" s="1"/>
  <c r="J355" i="2"/>
  <c r="N355" i="2" s="1"/>
  <c r="M355" i="2" l="1"/>
  <c r="CI335" i="4" s="1"/>
  <c r="Q355" i="2"/>
  <c r="R355" i="2" l="1"/>
  <c r="F356" i="2" l="1"/>
  <c r="G356" i="2" s="1"/>
  <c r="CG335" i="4"/>
  <c r="S355" i="2"/>
  <c r="CH335" i="4" s="1"/>
  <c r="I356" i="2" l="1"/>
  <c r="L356" i="2" s="1"/>
  <c r="P356" i="2" s="1"/>
  <c r="J356" i="2"/>
  <c r="N356" i="2" s="1"/>
  <c r="H356" i="2" l="1"/>
  <c r="K356" i="2" s="1"/>
  <c r="O356" i="2" s="1"/>
  <c r="Q356" i="2" l="1"/>
  <c r="R356" i="2" s="1"/>
  <c r="M356" i="2"/>
  <c r="CI336" i="4" s="1"/>
  <c r="F357" i="2" l="1"/>
  <c r="G357" i="2" s="1"/>
  <c r="CG336" i="4"/>
  <c r="S356" i="2"/>
  <c r="CH336" i="4" s="1"/>
  <c r="I357" i="2" l="1"/>
  <c r="J357" i="2"/>
  <c r="N357" i="2" s="1"/>
  <c r="H357" i="2" l="1"/>
  <c r="K357" i="2" s="1"/>
  <c r="O357" i="2" s="1"/>
  <c r="L357" i="2"/>
  <c r="P357" i="2" s="1"/>
  <c r="Q357" i="2" l="1"/>
  <c r="M357" i="2"/>
  <c r="CI337" i="4" s="1"/>
  <c r="R357" i="2" l="1"/>
  <c r="F358" i="2" l="1"/>
  <c r="G358" i="2" s="1"/>
  <c r="CG337" i="4"/>
  <c r="S357" i="2"/>
  <c r="CH337" i="4" s="1"/>
  <c r="I358" i="2" l="1"/>
  <c r="L358" i="2" s="1"/>
  <c r="P358" i="2" s="1"/>
  <c r="J358" i="2"/>
  <c r="N358" i="2" s="1"/>
  <c r="H358" i="2" l="1"/>
  <c r="K358" i="2" s="1"/>
  <c r="O358" i="2" s="1"/>
  <c r="Q358" i="2" l="1"/>
  <c r="M358" i="2"/>
  <c r="CI338" i="4" s="1"/>
  <c r="R358" i="2" l="1"/>
  <c r="F359" i="2" l="1"/>
  <c r="G359" i="2" s="1"/>
  <c r="CG338" i="4"/>
  <c r="S358" i="2"/>
  <c r="CH338" i="4" s="1"/>
  <c r="I359" i="2" l="1"/>
  <c r="L359" i="2" s="1"/>
  <c r="P359" i="2" s="1"/>
  <c r="J359" i="2"/>
  <c r="N359" i="2" s="1"/>
  <c r="H359" i="2" l="1"/>
  <c r="K359" i="2" s="1"/>
  <c r="O359" i="2" s="1"/>
  <c r="M359" i="2" l="1"/>
  <c r="CI339" i="4" s="1"/>
  <c r="Q359" i="2"/>
  <c r="R359" i="2" l="1"/>
  <c r="F360" i="2" l="1"/>
  <c r="G360" i="2" s="1"/>
  <c r="CG339" i="4"/>
  <c r="S359" i="2"/>
  <c r="CH339" i="4" s="1"/>
  <c r="I360" i="2" l="1"/>
  <c r="J360" i="2"/>
  <c r="N360" i="2" s="1"/>
  <c r="H360" i="2" l="1"/>
  <c r="K360" i="2" s="1"/>
  <c r="O360" i="2" s="1"/>
  <c r="L360" i="2"/>
  <c r="P360" i="2" s="1"/>
  <c r="M360" i="2" l="1"/>
  <c r="CI340" i="4" s="1"/>
  <c r="Q360" i="2"/>
  <c r="R360" i="2" l="1"/>
  <c r="F361" i="2" l="1"/>
  <c r="G361" i="2" s="1"/>
  <c r="CG340" i="4"/>
  <c r="S360" i="2"/>
  <c r="CH340" i="4" s="1"/>
  <c r="I361" i="2" l="1"/>
  <c r="J361" i="2"/>
  <c r="N361" i="2" s="1"/>
  <c r="H361" i="2" l="1"/>
  <c r="K361" i="2" s="1"/>
  <c r="O361" i="2" s="1"/>
  <c r="L361" i="2"/>
  <c r="P361" i="2" s="1"/>
  <c r="Q361" i="2" l="1"/>
  <c r="M361" i="2"/>
  <c r="CI341" i="4" s="1"/>
  <c r="R361" i="2" l="1"/>
  <c r="F362" i="2" l="1"/>
  <c r="G362" i="2" s="1"/>
  <c r="CG341" i="4"/>
  <c r="S361" i="2"/>
  <c r="CH341" i="4" s="1"/>
  <c r="I362" i="2" l="1"/>
  <c r="L362" i="2" s="1"/>
  <c r="P362" i="2" s="1"/>
  <c r="J362" i="2"/>
  <c r="N362" i="2" s="1"/>
  <c r="H362" i="2" l="1"/>
  <c r="K362" i="2" s="1"/>
  <c r="O362" i="2" s="1"/>
  <c r="M362" i="2" l="1"/>
  <c r="CI342" i="4" s="1"/>
  <c r="Q362" i="2"/>
  <c r="R362" i="2" l="1"/>
  <c r="F363" i="2" l="1"/>
  <c r="G363" i="2" s="1"/>
  <c r="CG342" i="4"/>
  <c r="S362" i="2"/>
  <c r="CH342" i="4" s="1"/>
  <c r="I363" i="2" l="1"/>
  <c r="L363" i="2" s="1"/>
  <c r="P363" i="2" s="1"/>
  <c r="J363" i="2"/>
  <c r="N363" i="2" s="1"/>
  <c r="H363" i="2" l="1"/>
  <c r="K363" i="2" s="1"/>
  <c r="O363" i="2" s="1"/>
  <c r="Q363" i="2" l="1"/>
  <c r="M363" i="2"/>
  <c r="CI343" i="4" s="1"/>
  <c r="R363" i="2" l="1"/>
  <c r="F364" i="2" l="1"/>
  <c r="G364" i="2" s="1"/>
  <c r="CG343" i="4"/>
  <c r="S363" i="2"/>
  <c r="CH343" i="4" s="1"/>
  <c r="I364" i="2" l="1"/>
  <c r="L364" i="2" s="1"/>
  <c r="P364" i="2" s="1"/>
  <c r="J364" i="2"/>
  <c r="N364" i="2" s="1"/>
  <c r="H364" i="2" l="1"/>
  <c r="K364" i="2" s="1"/>
  <c r="O364" i="2" s="1"/>
  <c r="Q364" i="2" l="1"/>
  <c r="M364" i="2"/>
  <c r="CI344" i="4" s="1"/>
  <c r="R364" i="2" l="1"/>
  <c r="F365" i="2" l="1"/>
  <c r="G365" i="2" s="1"/>
  <c r="CG344" i="4"/>
  <c r="S364" i="2"/>
  <c r="CH344" i="4" s="1"/>
  <c r="I365" i="2" l="1"/>
  <c r="L365" i="2" s="1"/>
  <c r="P365" i="2" s="1"/>
  <c r="J365" i="2"/>
  <c r="N365" i="2" s="1"/>
  <c r="H365" i="2" l="1"/>
  <c r="K365" i="2" s="1"/>
  <c r="O365" i="2" s="1"/>
  <c r="M365" i="2" l="1"/>
  <c r="CI345" i="4" s="1"/>
  <c r="Q365" i="2"/>
  <c r="R365" i="2" l="1"/>
  <c r="F366" i="2" l="1"/>
  <c r="G366" i="2" s="1"/>
  <c r="CG345" i="4"/>
  <c r="S365" i="2"/>
  <c r="CH345" i="4" s="1"/>
  <c r="I366" i="2" l="1"/>
  <c r="L366" i="2" s="1"/>
  <c r="P366" i="2" s="1"/>
  <c r="J366" i="2"/>
  <c r="N366" i="2" s="1"/>
  <c r="H366" i="2" l="1"/>
  <c r="K366" i="2" s="1"/>
  <c r="O366" i="2" s="1"/>
  <c r="Q366" i="2" l="1"/>
  <c r="M366" i="2"/>
  <c r="CI346" i="4" s="1"/>
  <c r="R366" i="2" l="1"/>
  <c r="F367" i="2" l="1"/>
  <c r="G367" i="2" s="1"/>
  <c r="CG346" i="4"/>
  <c r="S366" i="2"/>
  <c r="CH346" i="4" s="1"/>
  <c r="I367" i="2" l="1"/>
  <c r="L367" i="2" s="1"/>
  <c r="P367" i="2" s="1"/>
  <c r="J367" i="2"/>
  <c r="N367" i="2" s="1"/>
  <c r="H367" i="2" l="1"/>
  <c r="K367" i="2" s="1"/>
  <c r="O367" i="2" s="1"/>
  <c r="M367" i="2" l="1"/>
  <c r="CI347" i="4" s="1"/>
  <c r="Q367" i="2"/>
  <c r="R367" i="2" s="1"/>
  <c r="F368" i="2" l="1"/>
  <c r="G368" i="2" s="1"/>
  <c r="CG347" i="4"/>
  <c r="S367" i="2"/>
  <c r="CH347" i="4" s="1"/>
  <c r="I368" i="2" l="1"/>
  <c r="L368" i="2" s="1"/>
  <c r="P368" i="2" s="1"/>
  <c r="J368" i="2"/>
  <c r="N368" i="2" s="1"/>
  <c r="H368" i="2" l="1"/>
  <c r="K368" i="2" s="1"/>
  <c r="O368" i="2" s="1"/>
  <c r="M368" i="2" l="1"/>
  <c r="CI348" i="4" s="1"/>
  <c r="Q368" i="2"/>
  <c r="R368" i="2" l="1"/>
  <c r="F369" i="2" l="1"/>
  <c r="G369" i="2" s="1"/>
  <c r="CG348" i="4"/>
  <c r="S368" i="2"/>
  <c r="CH348" i="4" s="1"/>
  <c r="I369" i="2" l="1"/>
  <c r="L369" i="2" s="1"/>
  <c r="P369" i="2" s="1"/>
  <c r="J369" i="2"/>
  <c r="N369" i="2" s="1"/>
  <c r="H369" i="2" l="1"/>
  <c r="K369" i="2" s="1"/>
  <c r="O369" i="2" s="1"/>
  <c r="M369" i="2" l="1"/>
  <c r="CI349" i="4" s="1"/>
  <c r="Q369" i="2"/>
  <c r="R369" i="2" l="1"/>
  <c r="F370" i="2" l="1"/>
  <c r="G370" i="2" s="1"/>
  <c r="CG349" i="4"/>
  <c r="S369" i="2"/>
  <c r="CH349" i="4" s="1"/>
  <c r="I370" i="2" l="1"/>
  <c r="L370" i="2" s="1"/>
  <c r="P370" i="2" s="1"/>
  <c r="J370" i="2"/>
  <c r="N370" i="2" s="1"/>
  <c r="H370" i="2" l="1"/>
  <c r="K370" i="2" s="1"/>
  <c r="O370" i="2" s="1"/>
  <c r="Q370" i="2" l="1"/>
  <c r="M370" i="2"/>
  <c r="CI350" i="4" s="1"/>
  <c r="R370" i="2" l="1"/>
  <c r="F371" i="2" l="1"/>
  <c r="G371" i="2" s="1"/>
  <c r="CG350" i="4"/>
  <c r="S370" i="2"/>
  <c r="CH350" i="4" s="1"/>
  <c r="I371" i="2" l="1"/>
  <c r="J371" i="2"/>
  <c r="N371" i="2" s="1"/>
  <c r="H371" i="2" l="1"/>
  <c r="K371" i="2" s="1"/>
  <c r="O371" i="2" s="1"/>
  <c r="L371" i="2"/>
  <c r="P371" i="2" s="1"/>
  <c r="M371" i="2" l="1"/>
  <c r="CI351" i="4" s="1"/>
  <c r="Q371" i="2"/>
  <c r="R371" i="2" l="1"/>
  <c r="F372" i="2" l="1"/>
  <c r="G372" i="2" s="1"/>
  <c r="CG351" i="4"/>
  <c r="S371" i="2"/>
  <c r="CH351" i="4" s="1"/>
  <c r="I372" i="2" l="1"/>
  <c r="L372" i="2" s="1"/>
  <c r="P372" i="2" s="1"/>
  <c r="J372" i="2"/>
  <c r="N372" i="2" s="1"/>
  <c r="H372" i="2" l="1"/>
  <c r="K372" i="2" s="1"/>
  <c r="O372" i="2" s="1"/>
  <c r="Q372" i="2" l="1"/>
  <c r="R372" i="2" s="1"/>
  <c r="M372" i="2"/>
  <c r="CI352" i="4" s="1"/>
  <c r="F373" i="2" l="1"/>
  <c r="G373" i="2" s="1"/>
  <c r="CG352" i="4"/>
  <c r="S372" i="2"/>
  <c r="CH352" i="4" s="1"/>
  <c r="I373" i="2" l="1"/>
  <c r="L373" i="2" s="1"/>
  <c r="P373" i="2" s="1"/>
  <c r="J373" i="2"/>
  <c r="N373" i="2" s="1"/>
  <c r="H373" i="2" l="1"/>
  <c r="K373" i="2" s="1"/>
  <c r="O373" i="2" s="1"/>
  <c r="Q373" i="2" l="1"/>
  <c r="M373" i="2"/>
  <c r="CI353" i="4" s="1"/>
  <c r="R373" i="2" l="1"/>
  <c r="F374" i="2" l="1"/>
  <c r="G374" i="2" s="1"/>
  <c r="CG353" i="4"/>
  <c r="S373" i="2"/>
  <c r="CH353" i="4" s="1"/>
  <c r="I374" i="2" l="1"/>
  <c r="L374" i="2" s="1"/>
  <c r="P374" i="2" s="1"/>
  <c r="J374" i="2"/>
  <c r="N374" i="2" s="1"/>
  <c r="H374" i="2" l="1"/>
  <c r="K374" i="2" s="1"/>
  <c r="O374" i="2" s="1"/>
  <c r="Q374" i="2" l="1"/>
  <c r="M374" i="2"/>
  <c r="CI354" i="4" s="1"/>
  <c r="R374" i="2" l="1"/>
  <c r="F375" i="2" l="1"/>
  <c r="G375" i="2" s="1"/>
  <c r="CG354" i="4"/>
  <c r="S374" i="2"/>
  <c r="CH354" i="4" s="1"/>
  <c r="I375" i="2" l="1"/>
  <c r="L375" i="2" s="1"/>
  <c r="P375" i="2" s="1"/>
  <c r="J375" i="2"/>
  <c r="N375" i="2" s="1"/>
  <c r="H375" i="2" l="1"/>
  <c r="K375" i="2" s="1"/>
  <c r="O375" i="2" s="1"/>
  <c r="Q375" i="2" l="1"/>
  <c r="M375" i="2"/>
  <c r="CI355" i="4" s="1"/>
  <c r="R375" i="2" l="1"/>
  <c r="F376" i="2" l="1"/>
  <c r="G376" i="2" s="1"/>
  <c r="CG355" i="4"/>
  <c r="S375" i="2"/>
  <c r="CH355" i="4" s="1"/>
  <c r="I376" i="2" l="1"/>
  <c r="L376" i="2" s="1"/>
  <c r="P376" i="2" s="1"/>
  <c r="J376" i="2"/>
  <c r="N376" i="2" s="1"/>
  <c r="H376" i="2" l="1"/>
  <c r="K376" i="2" s="1"/>
  <c r="O376" i="2" s="1"/>
  <c r="M376" i="2" l="1"/>
  <c r="CI356" i="4" s="1"/>
  <c r="Q376" i="2"/>
  <c r="R376" i="2" l="1"/>
  <c r="F377" i="2" l="1"/>
  <c r="G377" i="2" s="1"/>
  <c r="CG356" i="4"/>
  <c r="S376" i="2"/>
  <c r="CH356" i="4" s="1"/>
  <c r="I377" i="2" l="1"/>
  <c r="L377" i="2" s="1"/>
  <c r="P377" i="2" s="1"/>
  <c r="J377" i="2"/>
  <c r="N377" i="2" s="1"/>
  <c r="H377" i="2" l="1"/>
  <c r="K377" i="2" s="1"/>
  <c r="O377" i="2" s="1"/>
  <c r="M377" i="2" l="1"/>
  <c r="CI357" i="4" s="1"/>
  <c r="Q377" i="2"/>
  <c r="R377" i="2" l="1"/>
  <c r="F378" i="2" l="1"/>
  <c r="G378" i="2" s="1"/>
  <c r="CG357" i="4"/>
  <c r="S377" i="2"/>
  <c r="CH357" i="4" s="1"/>
  <c r="I378" i="2" l="1"/>
  <c r="L378" i="2" s="1"/>
  <c r="P378" i="2" s="1"/>
  <c r="J378" i="2"/>
  <c r="N378" i="2" s="1"/>
  <c r="H378" i="2" l="1"/>
  <c r="K378" i="2" s="1"/>
  <c r="O378" i="2" s="1"/>
  <c r="Q378" i="2" l="1"/>
  <c r="M378" i="2"/>
  <c r="CI358" i="4" s="1"/>
  <c r="R378" i="2" l="1"/>
  <c r="F379" i="2" l="1"/>
  <c r="G379" i="2" s="1"/>
  <c r="CG358" i="4"/>
  <c r="S378" i="2"/>
  <c r="CH358" i="4" s="1"/>
  <c r="I379" i="2" l="1"/>
  <c r="L379" i="2" s="1"/>
  <c r="P379" i="2" s="1"/>
  <c r="J379" i="2"/>
  <c r="N379" i="2" s="1"/>
  <c r="H379" i="2" l="1"/>
  <c r="K379" i="2" s="1"/>
  <c r="O379" i="2" s="1"/>
  <c r="Q379" i="2" l="1"/>
  <c r="R379" i="2" s="1"/>
  <c r="M379" i="2"/>
  <c r="CI359" i="4" s="1"/>
  <c r="F380" i="2" l="1"/>
  <c r="G380" i="2" s="1"/>
  <c r="CG359" i="4"/>
  <c r="S379" i="2"/>
  <c r="CH359" i="4" s="1"/>
  <c r="I380" i="2" l="1"/>
  <c r="L380" i="2" s="1"/>
  <c r="P380" i="2" s="1"/>
  <c r="J380" i="2"/>
  <c r="N380" i="2" s="1"/>
  <c r="H380" i="2" l="1"/>
  <c r="K380" i="2" s="1"/>
  <c r="O380" i="2" s="1"/>
  <c r="Q380" i="2" l="1"/>
  <c r="R380" i="2" s="1"/>
  <c r="M380" i="2"/>
  <c r="CI360" i="4" s="1"/>
  <c r="F381" i="2" l="1"/>
  <c r="G381" i="2" s="1"/>
  <c r="CG360" i="4"/>
  <c r="S380" i="2"/>
  <c r="CH360" i="4" s="1"/>
  <c r="I381" i="2" l="1"/>
  <c r="L381" i="2" s="1"/>
  <c r="P381" i="2" s="1"/>
  <c r="J381" i="2"/>
  <c r="N381" i="2" s="1"/>
  <c r="H381" i="2" l="1"/>
  <c r="K381" i="2" s="1"/>
  <c r="O381" i="2" s="1"/>
  <c r="Q381" i="2" l="1"/>
  <c r="M381" i="2"/>
  <c r="CI361" i="4" s="1"/>
  <c r="R381" i="2" l="1"/>
  <c r="F382" i="2" l="1"/>
  <c r="G382" i="2" s="1"/>
  <c r="CG361" i="4"/>
  <c r="S381" i="2"/>
  <c r="CH361" i="4" s="1"/>
  <c r="I382" i="2" l="1"/>
  <c r="L382" i="2" s="1"/>
  <c r="P382" i="2" s="1"/>
  <c r="J382" i="2"/>
  <c r="N382" i="2" s="1"/>
  <c r="H382" i="2" l="1"/>
  <c r="K382" i="2" s="1"/>
  <c r="O382" i="2" s="1"/>
  <c r="M382" i="2" l="1"/>
  <c r="CI362" i="4" s="1"/>
  <c r="Q382" i="2"/>
  <c r="R382" i="2" l="1"/>
  <c r="F383" i="2" l="1"/>
  <c r="G383" i="2" s="1"/>
  <c r="CG362" i="4"/>
  <c r="S382" i="2"/>
  <c r="CH362" i="4" s="1"/>
  <c r="I383" i="2" l="1"/>
  <c r="L383" i="2" s="1"/>
  <c r="P383" i="2" s="1"/>
  <c r="J383" i="2"/>
  <c r="N383" i="2" s="1"/>
  <c r="H383" i="2" l="1"/>
  <c r="K383" i="2" s="1"/>
  <c r="O383" i="2" s="1"/>
  <c r="M383" i="2" l="1"/>
  <c r="CI363" i="4" s="1"/>
  <c r="Q383" i="2"/>
  <c r="R383" i="2" l="1"/>
  <c r="F384" i="2" l="1"/>
  <c r="G384" i="2" s="1"/>
  <c r="CG363" i="4"/>
  <c r="S383" i="2"/>
  <c r="CH363" i="4" s="1"/>
  <c r="I384" i="2" l="1"/>
  <c r="L384" i="2" s="1"/>
  <c r="P384" i="2" s="1"/>
  <c r="J384" i="2"/>
  <c r="N384" i="2" s="1"/>
  <c r="H384" i="2" l="1"/>
  <c r="K384" i="2" s="1"/>
  <c r="O384" i="2" s="1"/>
  <c r="M384" i="2" l="1"/>
  <c r="CI364" i="4" s="1"/>
  <c r="Q384" i="2"/>
  <c r="R384" i="2" l="1"/>
  <c r="F385" i="2" l="1"/>
  <c r="G385" i="2" s="1"/>
  <c r="CG364" i="4"/>
  <c r="S384" i="2"/>
  <c r="CH364" i="4" s="1"/>
  <c r="I385" i="2" l="1"/>
  <c r="L385" i="2" s="1"/>
  <c r="P385" i="2" s="1"/>
  <c r="J385" i="2"/>
  <c r="N385" i="2" s="1"/>
  <c r="H385" i="2" l="1"/>
  <c r="K385" i="2" s="1"/>
  <c r="O385" i="2" s="1"/>
  <c r="M385" i="2" l="1"/>
  <c r="CI365" i="4" s="1"/>
  <c r="Q385" i="2"/>
  <c r="R385" i="2" l="1"/>
  <c r="F386" i="2" l="1"/>
  <c r="G386" i="2" s="1"/>
  <c r="CG365" i="4"/>
  <c r="S385" i="2"/>
  <c r="CH365" i="4" s="1"/>
  <c r="I386" i="2" l="1"/>
  <c r="L386" i="2" s="1"/>
  <c r="P386" i="2" s="1"/>
  <c r="J386" i="2"/>
  <c r="N386" i="2" s="1"/>
  <c r="H386" i="2" l="1"/>
  <c r="K386" i="2" s="1"/>
  <c r="O386" i="2" s="1"/>
  <c r="M386" i="2" l="1"/>
  <c r="CI366" i="4" s="1"/>
  <c r="Q386" i="2"/>
  <c r="R386" i="2" l="1"/>
  <c r="F387" i="2" l="1"/>
  <c r="G387" i="2" s="1"/>
  <c r="CG366" i="4"/>
  <c r="S386" i="2"/>
  <c r="CH366" i="4" s="1"/>
  <c r="I387" i="2" l="1"/>
  <c r="L387" i="2" s="1"/>
  <c r="P387" i="2" s="1"/>
  <c r="J387" i="2"/>
  <c r="N387" i="2" s="1"/>
  <c r="H387" i="2" l="1"/>
  <c r="K387" i="2" s="1"/>
  <c r="O387" i="2" s="1"/>
  <c r="M387" i="2" l="1"/>
  <c r="CI367" i="4" s="1"/>
  <c r="Q387" i="2"/>
  <c r="R387" i="2" l="1"/>
  <c r="F388" i="2" l="1"/>
  <c r="G388" i="2" s="1"/>
  <c r="CG367" i="4"/>
  <c r="S387" i="2"/>
  <c r="CH367" i="4" s="1"/>
  <c r="I388" i="2" l="1"/>
  <c r="L388" i="2" s="1"/>
  <c r="P388" i="2" s="1"/>
  <c r="J388" i="2"/>
  <c r="N388" i="2" s="1"/>
  <c r="H388" i="2" l="1"/>
  <c r="K388" i="2" s="1"/>
  <c r="O388" i="2" s="1"/>
  <c r="M388" i="2" l="1"/>
  <c r="CI368" i="4" s="1"/>
  <c r="Q388" i="2"/>
  <c r="R388" i="2" l="1"/>
  <c r="F389" i="2" l="1"/>
  <c r="G389" i="2" s="1"/>
  <c r="CG368" i="4"/>
  <c r="S388" i="2"/>
  <c r="CH368" i="4" s="1"/>
  <c r="I389" i="2" l="1"/>
  <c r="L389" i="2" s="1"/>
  <c r="P389" i="2" s="1"/>
  <c r="J389" i="2"/>
  <c r="N389" i="2" s="1"/>
  <c r="H389" i="2" l="1"/>
  <c r="K389" i="2" s="1"/>
  <c r="O389" i="2" s="1"/>
  <c r="Q389" i="2" l="1"/>
  <c r="M389" i="2"/>
  <c r="CI369" i="4" s="1"/>
  <c r="R389" i="2" l="1"/>
  <c r="F390" i="2" l="1"/>
  <c r="G390" i="2" s="1"/>
  <c r="CG369" i="4"/>
  <c r="S389" i="2"/>
  <c r="CH369" i="4" s="1"/>
  <c r="I390" i="2" l="1"/>
  <c r="J390" i="2"/>
  <c r="N390" i="2" s="1"/>
  <c r="H390" i="2" l="1"/>
  <c r="K390" i="2" s="1"/>
  <c r="O390" i="2" s="1"/>
  <c r="L390" i="2"/>
  <c r="P390" i="2" s="1"/>
  <c r="Q390" i="2" l="1"/>
  <c r="M390" i="2"/>
  <c r="CI370" i="4" s="1"/>
  <c r="R390" i="2" l="1"/>
  <c r="F391" i="2" l="1"/>
  <c r="G391" i="2" s="1"/>
  <c r="CG370" i="4"/>
  <c r="S390" i="2"/>
  <c r="CH370" i="4" s="1"/>
  <c r="I391" i="2" l="1"/>
  <c r="L391" i="2" s="1"/>
  <c r="P391" i="2" s="1"/>
  <c r="J391" i="2"/>
  <c r="N391" i="2" s="1"/>
  <c r="H391" i="2" l="1"/>
  <c r="K391" i="2" s="1"/>
  <c r="O391" i="2" s="1"/>
  <c r="M391" i="2" l="1"/>
  <c r="CI371" i="4" s="1"/>
  <c r="Q391" i="2"/>
  <c r="R391" i="2" l="1"/>
  <c r="F392" i="2" l="1"/>
  <c r="G392" i="2" s="1"/>
  <c r="CG371" i="4"/>
  <c r="S391" i="2"/>
  <c r="CH371" i="4" s="1"/>
  <c r="I392" i="2" l="1"/>
  <c r="J392" i="2"/>
  <c r="N392" i="2" s="1"/>
  <c r="H392" i="2" l="1"/>
  <c r="K392" i="2" s="1"/>
  <c r="O392" i="2" s="1"/>
  <c r="L392" i="2"/>
  <c r="P392" i="2" s="1"/>
  <c r="Q392" i="2" l="1"/>
  <c r="M392" i="2"/>
  <c r="CI372" i="4" s="1"/>
  <c r="R392" i="2" l="1"/>
  <c r="F393" i="2" l="1"/>
  <c r="G393" i="2" s="1"/>
  <c r="CG372" i="4"/>
  <c r="S392" i="2"/>
  <c r="CH372" i="4" s="1"/>
  <c r="I393" i="2" l="1"/>
  <c r="L393" i="2" s="1"/>
  <c r="P393" i="2" s="1"/>
  <c r="J393" i="2"/>
  <c r="N393" i="2" s="1"/>
  <c r="H393" i="2" l="1"/>
  <c r="K393" i="2" s="1"/>
  <c r="O393" i="2" s="1"/>
  <c r="Q393" i="2" l="1"/>
  <c r="R393" i="2" s="1"/>
  <c r="M393" i="2"/>
  <c r="CI373" i="4" s="1"/>
  <c r="F394" i="2" l="1"/>
  <c r="G394" i="2" s="1"/>
  <c r="CG373" i="4"/>
  <c r="S393" i="2"/>
  <c r="CH373" i="4" s="1"/>
  <c r="I394" i="2" l="1"/>
  <c r="L394" i="2" s="1"/>
  <c r="P394" i="2" s="1"/>
  <c r="J394" i="2"/>
  <c r="N394" i="2" s="1"/>
  <c r="H394" i="2" l="1"/>
  <c r="K394" i="2" s="1"/>
  <c r="O394" i="2" s="1"/>
  <c r="M394" i="2" l="1"/>
  <c r="CI374" i="4" s="1"/>
  <c r="Q394" i="2"/>
  <c r="R394" i="2" l="1"/>
  <c r="F395" i="2" l="1"/>
  <c r="G395" i="2" s="1"/>
  <c r="CG374" i="4"/>
  <c r="S394" i="2"/>
  <c r="CH374" i="4" s="1"/>
  <c r="I395" i="2" l="1"/>
  <c r="L395" i="2" s="1"/>
  <c r="P395" i="2" s="1"/>
  <c r="J395" i="2"/>
  <c r="N395" i="2" s="1"/>
  <c r="H395" i="2" l="1"/>
  <c r="K395" i="2" s="1"/>
  <c r="O395" i="2" s="1"/>
  <c r="M395" i="2" l="1"/>
  <c r="CI375" i="4" s="1"/>
  <c r="Q395" i="2"/>
  <c r="R395" i="2" l="1"/>
  <c r="F396" i="2" l="1"/>
  <c r="G396" i="2" s="1"/>
  <c r="CG375" i="4"/>
  <c r="S395" i="2"/>
  <c r="CH375" i="4" s="1"/>
  <c r="I396" i="2" l="1"/>
  <c r="J396" i="2"/>
  <c r="N396" i="2" s="1"/>
  <c r="H396" i="2" l="1"/>
  <c r="K396" i="2" s="1"/>
  <c r="O396" i="2" s="1"/>
  <c r="L396" i="2"/>
  <c r="P396" i="2" s="1"/>
  <c r="Q396" i="2" l="1"/>
  <c r="M396" i="2"/>
  <c r="CI376" i="4" s="1"/>
  <c r="R396" i="2" l="1"/>
  <c r="F397" i="2" l="1"/>
  <c r="G397" i="2" s="1"/>
  <c r="CG376" i="4"/>
  <c r="S396" i="2"/>
  <c r="CH376" i="4" s="1"/>
  <c r="I397" i="2" l="1"/>
  <c r="L397" i="2" s="1"/>
  <c r="P397" i="2" s="1"/>
  <c r="J397" i="2"/>
  <c r="N397" i="2" s="1"/>
  <c r="H397" i="2" l="1"/>
  <c r="K397" i="2" s="1"/>
  <c r="O397" i="2" s="1"/>
  <c r="Q397" i="2" l="1"/>
  <c r="R397" i="2" s="1"/>
  <c r="M397" i="2"/>
  <c r="CI377" i="4" s="1"/>
  <c r="F398" i="2" l="1"/>
  <c r="G398" i="2" s="1"/>
  <c r="CG377" i="4"/>
  <c r="S397" i="2"/>
  <c r="CH377" i="4" s="1"/>
  <c r="I398" i="2" l="1"/>
  <c r="L398" i="2" s="1"/>
  <c r="P398" i="2" s="1"/>
  <c r="J398" i="2"/>
  <c r="N398" i="2" s="1"/>
  <c r="H398" i="2" l="1"/>
  <c r="K398" i="2" s="1"/>
  <c r="O398" i="2" s="1"/>
  <c r="Q398" i="2" l="1"/>
  <c r="R398" i="2" s="1"/>
  <c r="M398" i="2"/>
  <c r="CI378" i="4" s="1"/>
  <c r="F399" i="2" l="1"/>
  <c r="G399" i="2" s="1"/>
  <c r="I399" i="2" s="1"/>
  <c r="CG378" i="4"/>
  <c r="S398" i="2"/>
  <c r="CH378" i="4" s="1"/>
  <c r="J399" i="2" l="1"/>
  <c r="N399" i="2" s="1"/>
  <c r="H399" i="2"/>
  <c r="K399" i="2" s="1"/>
  <c r="O399" i="2" s="1"/>
  <c r="L399" i="2"/>
  <c r="P399" i="2" s="1"/>
  <c r="Q399" i="2" l="1"/>
  <c r="R399" i="2" s="1"/>
  <c r="M399" i="2"/>
  <c r="CI379" i="4" s="1"/>
  <c r="F400" i="2" l="1"/>
  <c r="G400" i="2" s="1"/>
  <c r="CG379" i="4"/>
  <c r="S399" i="2"/>
  <c r="CH379" i="4" s="1"/>
  <c r="I400" i="2" l="1"/>
  <c r="L400" i="2" s="1"/>
  <c r="P400" i="2" s="1"/>
  <c r="J400" i="2"/>
  <c r="N400" i="2" s="1"/>
  <c r="H400" i="2" l="1"/>
  <c r="K400" i="2" s="1"/>
  <c r="O400" i="2" s="1"/>
  <c r="M400" i="2" l="1"/>
  <c r="CI380" i="4" s="1"/>
  <c r="Q400" i="2"/>
  <c r="R400" i="2" l="1"/>
  <c r="F401" i="2" l="1"/>
  <c r="G401" i="2" s="1"/>
  <c r="CG380" i="4"/>
  <c r="S400" i="2"/>
  <c r="CH380" i="4" s="1"/>
  <c r="I401" i="2" l="1"/>
  <c r="L401" i="2" s="1"/>
  <c r="P401" i="2" s="1"/>
  <c r="J401" i="2"/>
  <c r="N401" i="2" s="1"/>
  <c r="H401" i="2" l="1"/>
  <c r="K401" i="2" s="1"/>
  <c r="O401" i="2" s="1"/>
  <c r="M401" i="2" l="1"/>
  <c r="CI381" i="4" s="1"/>
  <c r="Q401" i="2"/>
  <c r="R401" i="2" s="1"/>
  <c r="F402" i="2" l="1"/>
  <c r="G402" i="2" s="1"/>
  <c r="CG381" i="4"/>
  <c r="S401" i="2"/>
  <c r="CH381" i="4" s="1"/>
  <c r="I402" i="2" l="1"/>
  <c r="L402" i="2" s="1"/>
  <c r="P402" i="2" s="1"/>
  <c r="J402" i="2"/>
  <c r="N402" i="2" s="1"/>
  <c r="H402" i="2" l="1"/>
  <c r="K402" i="2" s="1"/>
  <c r="O402" i="2" s="1"/>
  <c r="M402" i="2" l="1"/>
  <c r="CI382" i="4" s="1"/>
  <c r="Q402" i="2"/>
  <c r="R402" i="2" s="1"/>
  <c r="F403" i="2" l="1"/>
  <c r="G403" i="2" s="1"/>
  <c r="CG382" i="4"/>
  <c r="S402" i="2"/>
  <c r="CH382" i="4" s="1"/>
  <c r="I403" i="2" l="1"/>
  <c r="L403" i="2" s="1"/>
  <c r="P403" i="2" s="1"/>
  <c r="J403" i="2"/>
  <c r="N403" i="2" s="1"/>
  <c r="H403" i="2" l="1"/>
  <c r="K403" i="2" s="1"/>
  <c r="O403" i="2" s="1"/>
  <c r="Q403" i="2" l="1"/>
  <c r="M403" i="2"/>
  <c r="CI383" i="4" s="1"/>
  <c r="R403" i="2" l="1"/>
  <c r="F404" i="2" l="1"/>
  <c r="G404" i="2" s="1"/>
  <c r="CG383" i="4"/>
  <c r="S403" i="2"/>
  <c r="CH383" i="4" s="1"/>
  <c r="I404" i="2" l="1"/>
  <c r="L404" i="2" s="1"/>
  <c r="P404" i="2" s="1"/>
  <c r="J404" i="2"/>
  <c r="N404" i="2" s="1"/>
  <c r="H404" i="2" l="1"/>
  <c r="K404" i="2" s="1"/>
  <c r="O404" i="2" s="1"/>
  <c r="M404" i="2" l="1"/>
  <c r="CI384" i="4" s="1"/>
  <c r="Q404" i="2"/>
  <c r="R404" i="2" l="1"/>
  <c r="F405" i="2" l="1"/>
  <c r="G405" i="2" s="1"/>
  <c r="CG384" i="4"/>
  <c r="S404" i="2"/>
  <c r="CH384" i="4" s="1"/>
  <c r="I405" i="2" l="1"/>
  <c r="L405" i="2" s="1"/>
  <c r="P405" i="2" s="1"/>
  <c r="J405" i="2"/>
  <c r="N405" i="2" s="1"/>
  <c r="H405" i="2" l="1"/>
  <c r="K405" i="2" s="1"/>
  <c r="O405" i="2" s="1"/>
  <c r="Q405" i="2" l="1"/>
  <c r="R405" i="2" s="1"/>
  <c r="M405" i="2"/>
  <c r="CI385" i="4" s="1"/>
  <c r="F406" i="2" l="1"/>
  <c r="G406" i="2" s="1"/>
  <c r="CG385" i="4"/>
  <c r="S405" i="2"/>
  <c r="CH385" i="4" s="1"/>
  <c r="I406" i="2" l="1"/>
  <c r="L406" i="2" s="1"/>
  <c r="P406" i="2" s="1"/>
  <c r="J406" i="2"/>
  <c r="N406" i="2" s="1"/>
  <c r="H406" i="2" l="1"/>
  <c r="K406" i="2" s="1"/>
  <c r="O406" i="2" s="1"/>
  <c r="Q406" i="2" l="1"/>
  <c r="M406" i="2"/>
  <c r="CI386" i="4" s="1"/>
  <c r="R406" i="2" l="1"/>
  <c r="F407" i="2" l="1"/>
  <c r="G407" i="2" s="1"/>
  <c r="CG386" i="4"/>
  <c r="S406" i="2"/>
  <c r="CH386" i="4" s="1"/>
  <c r="I407" i="2" l="1"/>
  <c r="L407" i="2" s="1"/>
  <c r="P407" i="2" s="1"/>
  <c r="J407" i="2"/>
  <c r="N407" i="2" s="1"/>
  <c r="H407" i="2" l="1"/>
  <c r="K407" i="2" s="1"/>
  <c r="O407" i="2" s="1"/>
  <c r="M407" i="2" l="1"/>
  <c r="CI387" i="4" s="1"/>
  <c r="Q407" i="2"/>
  <c r="R407" i="2" s="1"/>
  <c r="F408" i="2" l="1"/>
  <c r="G408" i="2" s="1"/>
  <c r="CG387" i="4"/>
  <c r="S407" i="2"/>
  <c r="CH387" i="4" s="1"/>
  <c r="I408" i="2" l="1"/>
  <c r="L408" i="2" s="1"/>
  <c r="P408" i="2" s="1"/>
  <c r="J408" i="2"/>
  <c r="N408" i="2" s="1"/>
  <c r="H408" i="2" l="1"/>
  <c r="K408" i="2" s="1"/>
  <c r="O408" i="2" s="1"/>
  <c r="Q408" i="2" l="1"/>
  <c r="M408" i="2"/>
  <c r="CI388" i="4" s="1"/>
  <c r="R408" i="2" l="1"/>
  <c r="F409" i="2" l="1"/>
  <c r="G409" i="2" s="1"/>
  <c r="CG388" i="4"/>
  <c r="S408" i="2"/>
  <c r="CH388" i="4" s="1"/>
  <c r="I409" i="2" l="1"/>
  <c r="L409" i="2" s="1"/>
  <c r="P409" i="2" s="1"/>
  <c r="J409" i="2"/>
  <c r="N409" i="2" s="1"/>
  <c r="H409" i="2" l="1"/>
  <c r="K409" i="2" s="1"/>
  <c r="O409" i="2" s="1"/>
  <c r="M409" i="2" l="1"/>
  <c r="CI389" i="4" s="1"/>
  <c r="Q409" i="2"/>
  <c r="R409" i="2" l="1"/>
  <c r="F410" i="2" l="1"/>
  <c r="G410" i="2" s="1"/>
  <c r="CG389" i="4"/>
  <c r="S409" i="2"/>
  <c r="CH389" i="4" s="1"/>
  <c r="I410" i="2" l="1"/>
  <c r="J410" i="2"/>
  <c r="N410" i="2" s="1"/>
  <c r="H410" i="2" l="1"/>
  <c r="K410" i="2" s="1"/>
  <c r="O410" i="2" s="1"/>
  <c r="L410" i="2"/>
  <c r="P410" i="2" s="1"/>
  <c r="M410" i="2" l="1"/>
  <c r="CI390" i="4" s="1"/>
  <c r="Q410" i="2"/>
  <c r="R410" i="2" l="1"/>
  <c r="F411" i="2" l="1"/>
  <c r="G411" i="2" s="1"/>
  <c r="CG390" i="4"/>
  <c r="S410" i="2"/>
  <c r="CH390" i="4" s="1"/>
  <c r="I411" i="2" l="1"/>
  <c r="L411" i="2" s="1"/>
  <c r="P411" i="2" s="1"/>
  <c r="J411" i="2"/>
  <c r="N411" i="2" s="1"/>
  <c r="H411" i="2" l="1"/>
  <c r="K411" i="2" s="1"/>
  <c r="O411" i="2" s="1"/>
  <c r="Q411" i="2" l="1"/>
  <c r="M411" i="2"/>
  <c r="CI391" i="4" s="1"/>
  <c r="R411" i="2" l="1"/>
  <c r="F412" i="2" l="1"/>
  <c r="G412" i="2" s="1"/>
  <c r="CG391" i="4"/>
  <c r="S411" i="2"/>
  <c r="CH391" i="4" s="1"/>
  <c r="I412" i="2" l="1"/>
  <c r="L412" i="2" s="1"/>
  <c r="P412" i="2" s="1"/>
  <c r="J412" i="2"/>
  <c r="N412" i="2" s="1"/>
  <c r="H412" i="2" l="1"/>
  <c r="K412" i="2" s="1"/>
  <c r="O412" i="2" s="1"/>
  <c r="M412" i="2" l="1"/>
  <c r="CI392" i="4" s="1"/>
  <c r="Q412" i="2"/>
  <c r="R412" i="2" l="1"/>
  <c r="F413" i="2" l="1"/>
  <c r="G413" i="2" s="1"/>
  <c r="CG392" i="4"/>
  <c r="S412" i="2"/>
  <c r="CH392" i="4" s="1"/>
  <c r="I413" i="2" l="1"/>
  <c r="J413" i="2"/>
  <c r="N413" i="2" s="1"/>
  <c r="H413" i="2" l="1"/>
  <c r="K413" i="2" s="1"/>
  <c r="O413" i="2" s="1"/>
  <c r="L413" i="2"/>
  <c r="P413" i="2" s="1"/>
  <c r="Q413" i="2" l="1"/>
  <c r="R413" i="2" s="1"/>
  <c r="M413" i="2"/>
  <c r="CI393" i="4" s="1"/>
  <c r="F414" i="2" l="1"/>
  <c r="G414" i="2" s="1"/>
  <c r="CG393" i="4"/>
  <c r="S413" i="2"/>
  <c r="CH393" i="4" s="1"/>
  <c r="I414" i="2" l="1"/>
  <c r="L414" i="2" s="1"/>
  <c r="P414" i="2" s="1"/>
  <c r="J414" i="2"/>
  <c r="N414" i="2" s="1"/>
  <c r="H414" i="2" l="1"/>
  <c r="K414" i="2" s="1"/>
  <c r="O414" i="2" s="1"/>
  <c r="M414" i="2" l="1"/>
  <c r="CI394" i="4" s="1"/>
  <c r="Q414" i="2"/>
  <c r="R414" i="2" s="1"/>
  <c r="F415" i="2" l="1"/>
  <c r="G415" i="2" s="1"/>
  <c r="CG394" i="4"/>
  <c r="S414" i="2"/>
  <c r="CH394" i="4" s="1"/>
  <c r="I415" i="2" l="1"/>
  <c r="L415" i="2" s="1"/>
  <c r="P415" i="2" s="1"/>
  <c r="J415" i="2"/>
  <c r="N415" i="2" s="1"/>
  <c r="H415" i="2" l="1"/>
  <c r="K415" i="2" s="1"/>
  <c r="O415" i="2" s="1"/>
  <c r="Q415" i="2" l="1"/>
  <c r="M415" i="2"/>
  <c r="CI395" i="4" s="1"/>
  <c r="R415" i="2" l="1"/>
  <c r="F416" i="2" l="1"/>
  <c r="G416" i="2" s="1"/>
  <c r="CG395" i="4"/>
  <c r="S415" i="2"/>
  <c r="CH395" i="4" s="1"/>
  <c r="I416" i="2" l="1"/>
  <c r="J416" i="2"/>
  <c r="N416" i="2" s="1"/>
  <c r="H416" i="2" l="1"/>
  <c r="K416" i="2" s="1"/>
  <c r="O416" i="2" s="1"/>
  <c r="L416" i="2"/>
  <c r="P416" i="2" s="1"/>
  <c r="M416" i="2" l="1"/>
  <c r="CI396" i="4" s="1"/>
  <c r="Q416" i="2"/>
  <c r="R416" i="2" l="1"/>
  <c r="F417" i="2" l="1"/>
  <c r="G417" i="2" s="1"/>
  <c r="CG396" i="4"/>
  <c r="S416" i="2"/>
  <c r="CH396" i="4" s="1"/>
  <c r="I417" i="2" l="1"/>
  <c r="L417" i="2" s="1"/>
  <c r="P417" i="2" s="1"/>
  <c r="J417" i="2"/>
  <c r="N417" i="2" s="1"/>
  <c r="H417" i="2" l="1"/>
  <c r="K417" i="2" s="1"/>
  <c r="O417" i="2" s="1"/>
  <c r="Q417" i="2" l="1"/>
  <c r="R417" i="2" s="1"/>
  <c r="M417" i="2"/>
  <c r="CI397" i="4" s="1"/>
  <c r="F418" i="2" l="1"/>
  <c r="G418" i="2" s="1"/>
  <c r="CG397" i="4"/>
  <c r="S417" i="2"/>
  <c r="CH397" i="4" s="1"/>
  <c r="I418" i="2" l="1"/>
  <c r="L418" i="2" s="1"/>
  <c r="P418" i="2" s="1"/>
  <c r="J418" i="2"/>
  <c r="N418" i="2" s="1"/>
  <c r="H418" i="2" l="1"/>
  <c r="K418" i="2" s="1"/>
  <c r="O418" i="2" s="1"/>
  <c r="Q418" i="2" l="1"/>
  <c r="R418" i="2" s="1"/>
  <c r="M418" i="2"/>
  <c r="CI398" i="4" s="1"/>
  <c r="F419" i="2" l="1"/>
  <c r="G419" i="2" s="1"/>
  <c r="CG398" i="4"/>
  <c r="S418" i="2"/>
  <c r="CH398" i="4" s="1"/>
  <c r="I419" i="2" l="1"/>
  <c r="L419" i="2" s="1"/>
  <c r="P419" i="2" s="1"/>
  <c r="J419" i="2"/>
  <c r="N419" i="2" s="1"/>
  <c r="H419" i="2" l="1"/>
  <c r="K419" i="2" s="1"/>
  <c r="O419" i="2" s="1"/>
  <c r="M419" i="2" l="1"/>
  <c r="CI399" i="4" s="1"/>
  <c r="Q419" i="2"/>
  <c r="R419" i="2" l="1"/>
  <c r="F420" i="2" l="1"/>
  <c r="G420" i="2" s="1"/>
  <c r="CG399" i="4"/>
  <c r="S419" i="2"/>
  <c r="CH399" i="4" s="1"/>
  <c r="I420" i="2" l="1"/>
  <c r="L420" i="2" s="1"/>
  <c r="P420" i="2" s="1"/>
  <c r="J420" i="2"/>
  <c r="N420" i="2" s="1"/>
  <c r="H420" i="2" l="1"/>
  <c r="K420" i="2" s="1"/>
  <c r="O420" i="2" s="1"/>
  <c r="Q420" i="2" l="1"/>
  <c r="R420" i="2" s="1"/>
  <c r="M420" i="2"/>
  <c r="CI400" i="4" s="1"/>
  <c r="F421" i="2" l="1"/>
  <c r="G421" i="2" s="1"/>
  <c r="CG400" i="4"/>
  <c r="S420" i="2"/>
  <c r="CH400" i="4" s="1"/>
  <c r="I421" i="2" l="1"/>
  <c r="L421" i="2" s="1"/>
  <c r="P421" i="2" s="1"/>
  <c r="J421" i="2"/>
  <c r="N421" i="2" s="1"/>
  <c r="H421" i="2" l="1"/>
  <c r="K421" i="2" s="1"/>
  <c r="O421" i="2" s="1"/>
  <c r="Q421" i="2" l="1"/>
  <c r="R421" i="2" s="1"/>
  <c r="M421" i="2"/>
  <c r="CI401" i="4" s="1"/>
  <c r="F422" i="2" l="1"/>
  <c r="G422" i="2" s="1"/>
  <c r="CG401" i="4"/>
  <c r="S421" i="2"/>
  <c r="CH401" i="4" s="1"/>
  <c r="I422" i="2" l="1"/>
  <c r="L422" i="2" s="1"/>
  <c r="P422" i="2" s="1"/>
  <c r="J422" i="2"/>
  <c r="N422" i="2" s="1"/>
  <c r="H422" i="2" l="1"/>
  <c r="K422" i="2" s="1"/>
  <c r="O422" i="2" s="1"/>
  <c r="M422" i="2" l="1"/>
  <c r="CI402" i="4" s="1"/>
  <c r="Q422" i="2"/>
  <c r="R422" i="2" l="1"/>
  <c r="F423" i="2" l="1"/>
  <c r="G423" i="2" s="1"/>
  <c r="CG402" i="4"/>
  <c r="S422" i="2"/>
  <c r="CH402" i="4" s="1"/>
  <c r="I423" i="2" l="1"/>
  <c r="J423" i="2"/>
  <c r="N423" i="2" s="1"/>
  <c r="H423" i="2" l="1"/>
  <c r="K423" i="2" s="1"/>
  <c r="O423" i="2" s="1"/>
  <c r="L423" i="2"/>
  <c r="P423" i="2" s="1"/>
  <c r="Q423" i="2" l="1"/>
  <c r="R423" i="2" s="1"/>
  <c r="M423" i="2"/>
  <c r="CI403" i="4" s="1"/>
  <c r="F424" i="2" l="1"/>
  <c r="G424" i="2" s="1"/>
  <c r="J424" i="2" s="1"/>
  <c r="N424" i="2" s="1"/>
  <c r="CG403" i="4"/>
  <c r="S423" i="2"/>
  <c r="CH403" i="4" s="1"/>
  <c r="I424" i="2" l="1"/>
  <c r="L424" i="2" s="1"/>
  <c r="P424" i="2" s="1"/>
  <c r="H424" i="2" l="1"/>
  <c r="K424" i="2" s="1"/>
  <c r="O424" i="2" s="1"/>
  <c r="Q424" i="2" l="1"/>
  <c r="R424" i="2" s="1"/>
  <c r="M424" i="2"/>
  <c r="CI404" i="4" s="1"/>
  <c r="F425" i="2" l="1"/>
  <c r="G425" i="2" s="1"/>
  <c r="CG404" i="4"/>
  <c r="S424" i="2"/>
  <c r="CH404" i="4" s="1"/>
  <c r="I425" i="2" l="1"/>
  <c r="L425" i="2" s="1"/>
  <c r="P425" i="2" s="1"/>
  <c r="J425" i="2"/>
  <c r="N425" i="2" s="1"/>
  <c r="H425" i="2" l="1"/>
  <c r="K425" i="2" s="1"/>
  <c r="O425" i="2" s="1"/>
  <c r="M425" i="2" l="1"/>
  <c r="CI405" i="4" s="1"/>
  <c r="Q425" i="2"/>
  <c r="R425" i="2" s="1"/>
  <c r="F426" i="2" l="1"/>
  <c r="G426" i="2" s="1"/>
  <c r="CG405" i="4"/>
  <c r="S425" i="2"/>
  <c r="CH405" i="4" s="1"/>
  <c r="I426" i="2" l="1"/>
  <c r="L426" i="2" s="1"/>
  <c r="P426" i="2" s="1"/>
  <c r="J426" i="2"/>
  <c r="N426" i="2" s="1"/>
  <c r="H426" i="2" l="1"/>
  <c r="K426" i="2" s="1"/>
  <c r="O426" i="2" s="1"/>
  <c r="M426" i="2" l="1"/>
  <c r="CI406" i="4" s="1"/>
  <c r="Q426" i="2"/>
  <c r="R426" i="2" l="1"/>
  <c r="F427" i="2" l="1"/>
  <c r="G427" i="2" s="1"/>
  <c r="CG406" i="4"/>
  <c r="S426" i="2"/>
  <c r="CH406" i="4" s="1"/>
  <c r="I427" i="2" l="1"/>
  <c r="L427" i="2" s="1"/>
  <c r="P427" i="2" s="1"/>
  <c r="J427" i="2"/>
  <c r="N427" i="2" s="1"/>
  <c r="H427" i="2" l="1"/>
  <c r="K427" i="2" s="1"/>
  <c r="O427" i="2" s="1"/>
  <c r="Q427" i="2" l="1"/>
  <c r="M427" i="2"/>
  <c r="CI407" i="4" s="1"/>
  <c r="R427" i="2" l="1"/>
  <c r="F428" i="2" l="1"/>
  <c r="G428" i="2" s="1"/>
  <c r="CG407" i="4"/>
  <c r="S427" i="2"/>
  <c r="CH407" i="4" s="1"/>
  <c r="I428" i="2" l="1"/>
  <c r="L428" i="2" s="1"/>
  <c r="P428" i="2" s="1"/>
  <c r="J428" i="2"/>
  <c r="N428" i="2" s="1"/>
  <c r="H428" i="2" l="1"/>
  <c r="K428" i="2" s="1"/>
  <c r="O428" i="2" s="1"/>
  <c r="M428" i="2" l="1"/>
  <c r="CI408" i="4" s="1"/>
  <c r="Q428" i="2"/>
  <c r="R428" i="2" s="1"/>
  <c r="F429" i="2" l="1"/>
  <c r="G429" i="2" s="1"/>
  <c r="CG408" i="4"/>
  <c r="S428" i="2"/>
  <c r="CH408" i="4" s="1"/>
  <c r="I429" i="2" l="1"/>
  <c r="J429" i="2"/>
  <c r="N429" i="2" s="1"/>
  <c r="H429" i="2" l="1"/>
  <c r="K429" i="2" s="1"/>
  <c r="O429" i="2" s="1"/>
  <c r="L429" i="2"/>
  <c r="P429" i="2" s="1"/>
  <c r="Q429" i="2" l="1"/>
  <c r="M429" i="2"/>
  <c r="CI409" i="4" s="1"/>
  <c r="R429" i="2" l="1"/>
  <c r="F430" i="2" l="1"/>
  <c r="G430" i="2" s="1"/>
  <c r="CG409" i="4"/>
  <c r="S429" i="2"/>
  <c r="CH409" i="4" s="1"/>
  <c r="I430" i="2" l="1"/>
  <c r="L430" i="2" s="1"/>
  <c r="P430" i="2" s="1"/>
  <c r="J430" i="2"/>
  <c r="N430" i="2" s="1"/>
  <c r="H430" i="2" l="1"/>
  <c r="K430" i="2" s="1"/>
  <c r="O430" i="2" s="1"/>
  <c r="M430" i="2" l="1"/>
  <c r="CI410" i="4" s="1"/>
  <c r="Q430" i="2"/>
  <c r="R430" i="2" l="1"/>
  <c r="F431" i="2" l="1"/>
  <c r="G431" i="2" s="1"/>
  <c r="CG410" i="4"/>
  <c r="S430" i="2"/>
  <c r="CH410" i="4" s="1"/>
  <c r="I431" i="2" l="1"/>
  <c r="L431" i="2" s="1"/>
  <c r="P431" i="2" s="1"/>
  <c r="J431" i="2"/>
  <c r="N431" i="2" s="1"/>
  <c r="H431" i="2" l="1"/>
  <c r="K431" i="2" s="1"/>
  <c r="O431" i="2" s="1"/>
  <c r="Q431" i="2" l="1"/>
  <c r="M431" i="2"/>
  <c r="CI411" i="4" s="1"/>
  <c r="R431" i="2" l="1"/>
  <c r="F432" i="2" l="1"/>
  <c r="G432" i="2" s="1"/>
  <c r="CG411" i="4"/>
  <c r="S431" i="2"/>
  <c r="CH411" i="4" s="1"/>
  <c r="I432" i="2" l="1"/>
  <c r="J432" i="2"/>
  <c r="N432" i="2" s="1"/>
  <c r="H432" i="2" l="1"/>
  <c r="K432" i="2" s="1"/>
  <c r="O432" i="2" s="1"/>
  <c r="L432" i="2"/>
  <c r="P432" i="2" s="1"/>
  <c r="Q432" i="2" l="1"/>
  <c r="R432" i="2" s="1"/>
  <c r="M432" i="2"/>
  <c r="CI412" i="4" s="1"/>
  <c r="F433" i="2" l="1"/>
  <c r="G433" i="2" s="1"/>
  <c r="CG412" i="4"/>
  <c r="S432" i="2"/>
  <c r="CH412" i="4" s="1"/>
  <c r="I433" i="2" l="1"/>
  <c r="L433" i="2" s="1"/>
  <c r="P433" i="2" s="1"/>
  <c r="J433" i="2"/>
  <c r="N433" i="2" s="1"/>
  <c r="H433" i="2" l="1"/>
  <c r="K433" i="2" s="1"/>
  <c r="O433" i="2" s="1"/>
  <c r="Q433" i="2" l="1"/>
  <c r="M433" i="2"/>
  <c r="CI413" i="4" s="1"/>
  <c r="R433" i="2" l="1"/>
  <c r="F434" i="2" l="1"/>
  <c r="G434" i="2" s="1"/>
  <c r="CG413" i="4"/>
  <c r="S433" i="2"/>
  <c r="CH413" i="4" s="1"/>
  <c r="I434" i="2" l="1"/>
  <c r="L434" i="2" s="1"/>
  <c r="P434" i="2" s="1"/>
  <c r="J434" i="2"/>
  <c r="N434" i="2" s="1"/>
  <c r="H434" i="2" l="1"/>
  <c r="K434" i="2" s="1"/>
  <c r="O434" i="2" s="1"/>
  <c r="Q434" i="2" l="1"/>
  <c r="R434" i="2" s="1"/>
  <c r="M434" i="2"/>
  <c r="CI414" i="4" s="1"/>
  <c r="F435" i="2" l="1"/>
  <c r="G435" i="2" s="1"/>
  <c r="CG414" i="4"/>
  <c r="S434" i="2"/>
  <c r="CH414" i="4" s="1"/>
  <c r="I435" i="2" l="1"/>
  <c r="L435" i="2" s="1"/>
  <c r="P435" i="2" s="1"/>
  <c r="J435" i="2"/>
  <c r="N435" i="2" s="1"/>
  <c r="H435" i="2" l="1"/>
  <c r="K435" i="2" s="1"/>
  <c r="O435" i="2" s="1"/>
  <c r="Q435" i="2" l="1"/>
  <c r="M435" i="2"/>
  <c r="CI415" i="4" s="1"/>
  <c r="R435" i="2" l="1"/>
  <c r="F436" i="2" l="1"/>
  <c r="G436" i="2" s="1"/>
  <c r="CG415" i="4"/>
  <c r="S435" i="2"/>
  <c r="CH415" i="4" s="1"/>
  <c r="I436" i="2" l="1"/>
  <c r="L436" i="2" s="1"/>
  <c r="P436" i="2" s="1"/>
  <c r="J436" i="2"/>
  <c r="N436" i="2" s="1"/>
  <c r="H436" i="2" l="1"/>
  <c r="K436" i="2" s="1"/>
  <c r="O436" i="2" s="1"/>
  <c r="M436" i="2" l="1"/>
  <c r="CI416" i="4" s="1"/>
  <c r="Q436" i="2"/>
  <c r="R436" i="2" l="1"/>
  <c r="F437" i="2" l="1"/>
  <c r="G437" i="2" s="1"/>
  <c r="CG416" i="4"/>
  <c r="S436" i="2"/>
  <c r="CH416" i="4" s="1"/>
  <c r="I437" i="2" l="1"/>
  <c r="J437" i="2"/>
  <c r="N437" i="2" s="1"/>
  <c r="H437" i="2" l="1"/>
  <c r="K437" i="2" s="1"/>
  <c r="O437" i="2" s="1"/>
  <c r="L437" i="2"/>
  <c r="P437" i="2" s="1"/>
  <c r="M437" i="2" l="1"/>
  <c r="CI417" i="4" s="1"/>
  <c r="Q437" i="2"/>
  <c r="R437" i="2" l="1"/>
  <c r="F438" i="2" l="1"/>
  <c r="G438" i="2" s="1"/>
  <c r="CG417" i="4"/>
  <c r="S437" i="2"/>
  <c r="CH417" i="4" s="1"/>
  <c r="I438" i="2" l="1"/>
  <c r="J438" i="2"/>
  <c r="N438" i="2" s="1"/>
  <c r="H438" i="2" l="1"/>
  <c r="K438" i="2" s="1"/>
  <c r="O438" i="2" s="1"/>
  <c r="L438" i="2"/>
  <c r="P438" i="2" s="1"/>
  <c r="Q438" i="2" l="1"/>
  <c r="R438" i="2" s="1"/>
  <c r="M438" i="2"/>
  <c r="CI418" i="4" s="1"/>
  <c r="F439" i="2" l="1"/>
  <c r="G439" i="2" s="1"/>
  <c r="CG418" i="4"/>
  <c r="S438" i="2"/>
  <c r="CH418" i="4" s="1"/>
  <c r="I439" i="2" l="1"/>
  <c r="L439" i="2" s="1"/>
  <c r="P439" i="2" s="1"/>
  <c r="J439" i="2"/>
  <c r="N439" i="2" s="1"/>
  <c r="H439" i="2" l="1"/>
  <c r="K439" i="2" s="1"/>
  <c r="O439" i="2" s="1"/>
  <c r="M439" i="2" l="1"/>
  <c r="CI419" i="4" s="1"/>
  <c r="Q439" i="2"/>
  <c r="R439" i="2" l="1"/>
  <c r="F440" i="2" l="1"/>
  <c r="G440" i="2" s="1"/>
  <c r="CG419" i="4"/>
  <c r="S439" i="2"/>
  <c r="CH419" i="4" s="1"/>
  <c r="I440" i="2" l="1"/>
  <c r="J440" i="2"/>
  <c r="N440" i="2" s="1"/>
  <c r="H440" i="2" l="1"/>
  <c r="K440" i="2" s="1"/>
  <c r="O440" i="2" s="1"/>
  <c r="L440" i="2"/>
  <c r="P440" i="2" s="1"/>
  <c r="Q440" i="2" l="1"/>
  <c r="R440" i="2" s="1"/>
  <c r="M440" i="2"/>
  <c r="CI420" i="4" s="1"/>
  <c r="F441" i="2" l="1"/>
  <c r="G441" i="2" s="1"/>
  <c r="CG420" i="4"/>
  <c r="S440" i="2"/>
  <c r="CH420" i="4" s="1"/>
  <c r="I441" i="2" l="1"/>
  <c r="L441" i="2" s="1"/>
  <c r="P441" i="2" s="1"/>
  <c r="J441" i="2"/>
  <c r="N441" i="2" s="1"/>
  <c r="H441" i="2" l="1"/>
  <c r="K441" i="2" s="1"/>
  <c r="O441" i="2" s="1"/>
  <c r="Q441" i="2" l="1"/>
  <c r="R441" i="2" s="1"/>
  <c r="M441" i="2"/>
  <c r="CI421" i="4" s="1"/>
  <c r="F442" i="2" l="1"/>
  <c r="G442" i="2" s="1"/>
  <c r="CG421" i="4"/>
  <c r="S441" i="2"/>
  <c r="CH421" i="4" s="1"/>
  <c r="I442" i="2" l="1"/>
  <c r="L442" i="2" s="1"/>
  <c r="P442" i="2" s="1"/>
  <c r="J442" i="2"/>
  <c r="N442" i="2" s="1"/>
  <c r="H442" i="2" l="1"/>
  <c r="K442" i="2" s="1"/>
  <c r="O442" i="2" s="1"/>
  <c r="Q442" i="2" l="1"/>
  <c r="R442" i="2" s="1"/>
  <c r="M442" i="2"/>
  <c r="CI422" i="4" s="1"/>
  <c r="F443" i="2" l="1"/>
  <c r="G443" i="2" s="1"/>
  <c r="CG422" i="4"/>
  <c r="S442" i="2"/>
  <c r="CH422" i="4" s="1"/>
  <c r="I443" i="2" l="1"/>
  <c r="L443" i="2" s="1"/>
  <c r="P443" i="2" s="1"/>
  <c r="J443" i="2"/>
  <c r="N443" i="2" s="1"/>
  <c r="H443" i="2" l="1"/>
  <c r="K443" i="2" s="1"/>
  <c r="O443" i="2" s="1"/>
  <c r="M443" i="2" l="1"/>
  <c r="CI423" i="4" s="1"/>
  <c r="Q443" i="2"/>
  <c r="R443" i="2" s="1"/>
  <c r="F444" i="2" l="1"/>
  <c r="G444" i="2" s="1"/>
  <c r="CG423" i="4"/>
  <c r="S443" i="2"/>
  <c r="CH423" i="4" s="1"/>
  <c r="I444" i="2" l="1"/>
  <c r="L444" i="2" s="1"/>
  <c r="P444" i="2" s="1"/>
  <c r="J444" i="2"/>
  <c r="N444" i="2" s="1"/>
  <c r="H444" i="2" l="1"/>
  <c r="K444" i="2" s="1"/>
  <c r="O444" i="2" s="1"/>
  <c r="Q444" i="2" l="1"/>
  <c r="R444" i="2" s="1"/>
  <c r="M444" i="2"/>
  <c r="CI424" i="4" s="1"/>
  <c r="F445" i="2" l="1"/>
  <c r="G445" i="2" s="1"/>
  <c r="J445" i="2" s="1"/>
  <c r="N445" i="2" s="1"/>
  <c r="CG424" i="4"/>
  <c r="S444" i="2"/>
  <c r="CH424" i="4" s="1"/>
  <c r="I445" i="2" l="1"/>
  <c r="L445" i="2" s="1"/>
  <c r="P445" i="2" s="1"/>
  <c r="H445" i="2" l="1"/>
  <c r="K445" i="2" s="1"/>
  <c r="O445" i="2" s="1"/>
  <c r="Q445" i="2" l="1"/>
  <c r="M445" i="2"/>
  <c r="CI425" i="4" s="1"/>
  <c r="R445" i="2" l="1"/>
  <c r="F446" i="2" l="1"/>
  <c r="G446" i="2" s="1"/>
  <c r="CG425" i="4"/>
  <c r="S445" i="2"/>
  <c r="CH425" i="4" s="1"/>
  <c r="I446" i="2" l="1"/>
  <c r="J446" i="2"/>
  <c r="N446" i="2" s="1"/>
  <c r="H446" i="2" l="1"/>
  <c r="K446" i="2" s="1"/>
  <c r="O446" i="2" s="1"/>
  <c r="L446" i="2"/>
  <c r="P446" i="2" s="1"/>
  <c r="Q446" i="2" l="1"/>
  <c r="M446" i="2"/>
  <c r="CI426" i="4" s="1"/>
  <c r="R446" i="2" l="1"/>
  <c r="F447" i="2" l="1"/>
  <c r="G447" i="2" s="1"/>
  <c r="CG426" i="4"/>
  <c r="S446" i="2"/>
  <c r="CH426" i="4" s="1"/>
  <c r="I447" i="2" l="1"/>
  <c r="L447" i="2" s="1"/>
  <c r="P447" i="2" s="1"/>
  <c r="J447" i="2"/>
  <c r="N447" i="2" s="1"/>
  <c r="H447" i="2" l="1"/>
  <c r="K447" i="2" s="1"/>
  <c r="O447" i="2" s="1"/>
  <c r="Q447" i="2" l="1"/>
  <c r="M447" i="2"/>
  <c r="CI427" i="4" s="1"/>
  <c r="R447" i="2" l="1"/>
  <c r="F448" i="2" l="1"/>
  <c r="G448" i="2" s="1"/>
  <c r="CG427" i="4"/>
  <c r="S447" i="2"/>
  <c r="CH427" i="4" s="1"/>
  <c r="I448" i="2" l="1"/>
  <c r="L448" i="2" s="1"/>
  <c r="P448" i="2" s="1"/>
  <c r="J448" i="2"/>
  <c r="N448" i="2" s="1"/>
  <c r="H448" i="2" l="1"/>
  <c r="K448" i="2" s="1"/>
  <c r="O448" i="2" s="1"/>
  <c r="Q448" i="2" l="1"/>
  <c r="R448" i="2" s="1"/>
  <c r="M448" i="2"/>
  <c r="CI428" i="4" s="1"/>
  <c r="F449" i="2" l="1"/>
  <c r="G449" i="2" s="1"/>
  <c r="J449" i="2" s="1"/>
  <c r="N449" i="2" s="1"/>
  <c r="CG428" i="4"/>
  <c r="S448" i="2"/>
  <c r="CH428" i="4" s="1"/>
  <c r="I449" i="2" l="1"/>
  <c r="L449" i="2" s="1"/>
  <c r="P449" i="2" s="1"/>
  <c r="H449" i="2" l="1"/>
  <c r="K449" i="2" s="1"/>
  <c r="O449" i="2" s="1"/>
  <c r="Q449" i="2" l="1"/>
  <c r="R449" i="2" s="1"/>
  <c r="CG429" i="4" s="1"/>
  <c r="M449" i="2"/>
  <c r="CI429" i="4" s="1"/>
  <c r="F450" i="2" l="1"/>
  <c r="G450" i="2" s="1"/>
  <c r="S449" i="2"/>
  <c r="CH429" i="4" s="1"/>
  <c r="I450" i="2" l="1"/>
  <c r="L450" i="2" s="1"/>
  <c r="P450" i="2" s="1"/>
  <c r="J450" i="2"/>
  <c r="N450" i="2" s="1"/>
  <c r="H450" i="2" l="1"/>
  <c r="K450" i="2" s="1"/>
  <c r="O450" i="2" s="1"/>
  <c r="Q450" i="2" s="1"/>
  <c r="R450" i="2" s="1"/>
  <c r="CG430" i="4" s="1"/>
  <c r="M450" i="2" l="1"/>
  <c r="CI430" i="4" s="1"/>
  <c r="S450" i="2"/>
  <c r="CH430" i="4" s="1"/>
  <c r="F451" i="2"/>
  <c r="G451" i="2" s="1"/>
  <c r="I451" i="2" s="1"/>
  <c r="L451" i="2" l="1"/>
  <c r="P451" i="2" s="1"/>
  <c r="J451" i="2"/>
  <c r="N451" i="2" s="1"/>
  <c r="H451" i="2"/>
  <c r="K451" i="2" s="1"/>
  <c r="O451" i="2" s="1"/>
  <c r="Q451" i="2" l="1"/>
  <c r="R451" i="2" s="1"/>
  <c r="M451" i="2"/>
  <c r="CI431" i="4" s="1"/>
  <c r="F452" i="2" l="1"/>
  <c r="G452" i="2" s="1"/>
  <c r="CG431" i="4"/>
  <c r="S451" i="2"/>
  <c r="CH431" i="4" s="1"/>
  <c r="J452" i="2" l="1"/>
  <c r="N452" i="2" s="1"/>
  <c r="I452" i="2"/>
  <c r="L452" i="2" s="1"/>
  <c r="P452" i="2" s="1"/>
  <c r="H452" i="2" l="1"/>
  <c r="K452" i="2" s="1"/>
  <c r="O452" i="2" s="1"/>
  <c r="Q452" i="2" l="1"/>
  <c r="M452" i="2"/>
  <c r="CI432" i="4" s="1"/>
  <c r="R452" i="2" l="1"/>
  <c r="F453" i="2" l="1"/>
  <c r="G453" i="2" s="1"/>
  <c r="CG432" i="4"/>
  <c r="S452" i="2"/>
  <c r="CH432" i="4" s="1"/>
  <c r="I453" i="2" l="1"/>
  <c r="L453" i="2" s="1"/>
  <c r="P453" i="2" s="1"/>
  <c r="J453" i="2"/>
  <c r="N453" i="2" s="1"/>
  <c r="H453" i="2" l="1"/>
  <c r="K453" i="2" s="1"/>
  <c r="O453" i="2" s="1"/>
  <c r="Q453" i="2" l="1"/>
  <c r="R453" i="2" s="1"/>
  <c r="M453" i="2"/>
  <c r="CI433" i="4" s="1"/>
  <c r="F454" i="2" l="1"/>
  <c r="G454" i="2" s="1"/>
  <c r="J454" i="2" s="1"/>
  <c r="N454" i="2" s="1"/>
  <c r="CG433" i="4"/>
  <c r="S453" i="2"/>
  <c r="CH433" i="4" s="1"/>
  <c r="I454" i="2" l="1"/>
  <c r="L454" i="2" s="1"/>
  <c r="P454" i="2" s="1"/>
  <c r="H454" i="2" l="1"/>
  <c r="K454" i="2" s="1"/>
  <c r="O454" i="2" s="1"/>
  <c r="Q454" i="2" l="1"/>
  <c r="R454" i="2" s="1"/>
  <c r="CG434" i="4" s="1"/>
  <c r="M454" i="2"/>
  <c r="CI434" i="4" s="1"/>
  <c r="S454" i="2" l="1"/>
  <c r="CH434" i="4" s="1"/>
  <c r="F455" i="2"/>
  <c r="G455" i="2" s="1"/>
  <c r="I455" i="2" s="1"/>
  <c r="L455" i="2" s="1"/>
  <c r="P455" i="2" s="1"/>
  <c r="J455" i="2" l="1"/>
  <c r="N455" i="2" s="1"/>
  <c r="H455" i="2"/>
  <c r="K455" i="2" s="1"/>
  <c r="O455" i="2" s="1"/>
  <c r="Q455" i="2" l="1"/>
  <c r="R455" i="2" s="1"/>
  <c r="M455" i="2"/>
  <c r="CI435" i="4" s="1"/>
  <c r="F456" i="2" l="1"/>
  <c r="G456" i="2" s="1"/>
  <c r="I456" i="2" s="1"/>
  <c r="CG435" i="4"/>
  <c r="S455" i="2"/>
  <c r="CH435" i="4" s="1"/>
  <c r="J456" i="2" l="1"/>
  <c r="N456" i="2" s="1"/>
  <c r="H456" i="2"/>
  <c r="K456" i="2" s="1"/>
  <c r="O456" i="2" s="1"/>
  <c r="L456" i="2"/>
  <c r="P456" i="2" s="1"/>
  <c r="M456" i="2" l="1"/>
  <c r="CI436" i="4" s="1"/>
  <c r="Q456" i="2"/>
  <c r="R456" i="2" s="1"/>
  <c r="F457" i="2" l="1"/>
  <c r="G457" i="2" s="1"/>
  <c r="J457" i="2" s="1"/>
  <c r="N457" i="2" s="1"/>
  <c r="CG436" i="4"/>
  <c r="S456" i="2"/>
  <c r="CH436" i="4" s="1"/>
  <c r="I457" i="2" l="1"/>
  <c r="L457" i="2" s="1"/>
  <c r="P457" i="2" s="1"/>
  <c r="H457" i="2" l="1"/>
  <c r="K457" i="2" s="1"/>
  <c r="O457" i="2" s="1"/>
  <c r="Q457" i="2" l="1"/>
  <c r="M457" i="2"/>
  <c r="CI437" i="4" s="1"/>
  <c r="R457" i="2" l="1"/>
  <c r="F458" i="2" l="1"/>
  <c r="G458" i="2" s="1"/>
  <c r="CG437" i="4"/>
  <c r="S457" i="2"/>
  <c r="CH437" i="4" s="1"/>
  <c r="J458" i="2" l="1"/>
  <c r="N458" i="2" s="1"/>
  <c r="I458" i="2"/>
  <c r="L458" i="2" s="1"/>
  <c r="P458" i="2" s="1"/>
  <c r="H458" i="2" l="1"/>
  <c r="K458" i="2" s="1"/>
  <c r="O458" i="2" s="1"/>
  <c r="Q458" i="2" l="1"/>
  <c r="R458" i="2" s="1"/>
  <c r="M458" i="2"/>
  <c r="CI438" i="4" s="1"/>
  <c r="F459" i="2" l="1"/>
  <c r="G459" i="2" s="1"/>
  <c r="CG438" i="4"/>
  <c r="S458" i="2"/>
  <c r="CH438" i="4" s="1"/>
  <c r="I459" i="2" l="1"/>
  <c r="L459" i="2" s="1"/>
  <c r="P459" i="2" s="1"/>
  <c r="J459" i="2"/>
  <c r="N459" i="2" s="1"/>
  <c r="H459" i="2" l="1"/>
  <c r="K459" i="2" s="1"/>
  <c r="O459" i="2" s="1"/>
  <c r="Q459" i="2" l="1"/>
  <c r="M459" i="2"/>
  <c r="CI439" i="4" s="1"/>
  <c r="R459" i="2" l="1"/>
  <c r="F460" i="2" l="1"/>
  <c r="G460" i="2" s="1"/>
  <c r="CG439" i="4"/>
  <c r="S459" i="2"/>
  <c r="CH439" i="4" s="1"/>
  <c r="I460" i="2" l="1"/>
  <c r="L460" i="2" s="1"/>
  <c r="P460" i="2" s="1"/>
  <c r="J460" i="2"/>
  <c r="N460" i="2" s="1"/>
  <c r="H460" i="2" l="1"/>
  <c r="K460" i="2" s="1"/>
  <c r="O460" i="2" s="1"/>
  <c r="Q460" i="2" l="1"/>
  <c r="R460" i="2" s="1"/>
  <c r="M460" i="2"/>
  <c r="CI440" i="4" s="1"/>
  <c r="F461" i="2" l="1"/>
  <c r="G461" i="2" s="1"/>
  <c r="CG440" i="4"/>
  <c r="S460" i="2"/>
  <c r="CH440" i="4" s="1"/>
  <c r="I461" i="2" l="1"/>
  <c r="J461" i="2"/>
  <c r="N461" i="2" s="1"/>
  <c r="H461" i="2" l="1"/>
  <c r="K461" i="2" s="1"/>
  <c r="O461" i="2" s="1"/>
  <c r="L461" i="2"/>
  <c r="P461" i="2" s="1"/>
  <c r="M461" i="2" l="1"/>
  <c r="CI441" i="4" s="1"/>
  <c r="Q461" i="2"/>
  <c r="R461" i="2" s="1"/>
  <c r="F462" i="2" l="1"/>
  <c r="G462" i="2" s="1"/>
  <c r="CG441" i="4"/>
  <c r="S461" i="2"/>
  <c r="CH441" i="4" s="1"/>
  <c r="I462" i="2" l="1"/>
  <c r="J462" i="2"/>
  <c r="N462" i="2" s="1"/>
  <c r="H462" i="2" l="1"/>
  <c r="K462" i="2" s="1"/>
  <c r="O462" i="2" s="1"/>
  <c r="L462" i="2"/>
  <c r="P462" i="2" s="1"/>
  <c r="Q462" i="2" l="1"/>
  <c r="M462" i="2"/>
  <c r="CI442" i="4" s="1"/>
  <c r="R462" i="2" l="1"/>
  <c r="F463" i="2" l="1"/>
  <c r="G463" i="2" s="1"/>
  <c r="CG442" i="4"/>
  <c r="S462" i="2"/>
  <c r="CH442" i="4" s="1"/>
  <c r="I463" i="2" l="1"/>
  <c r="J463" i="2"/>
  <c r="N463" i="2" s="1"/>
  <c r="H463" i="2" l="1"/>
  <c r="K463" i="2" s="1"/>
  <c r="O463" i="2" s="1"/>
  <c r="L463" i="2"/>
  <c r="P463" i="2" s="1"/>
  <c r="Q463" i="2" l="1"/>
  <c r="R463" i="2" s="1"/>
  <c r="M463" i="2"/>
  <c r="CI443" i="4" s="1"/>
  <c r="F464" i="2" l="1"/>
  <c r="G464" i="2" s="1"/>
  <c r="CG443" i="4"/>
  <c r="S463" i="2"/>
  <c r="CH443" i="4" s="1"/>
  <c r="I464" i="2" l="1"/>
  <c r="L464" i="2" s="1"/>
  <c r="P464" i="2" s="1"/>
  <c r="J464" i="2"/>
  <c r="N464" i="2" s="1"/>
  <c r="H464" i="2" l="1"/>
  <c r="K464" i="2" s="1"/>
  <c r="O464" i="2" s="1"/>
  <c r="Q464" i="2" l="1"/>
  <c r="R464" i="2" s="1"/>
  <c r="M464" i="2"/>
  <c r="CI444" i="4" s="1"/>
  <c r="F465" i="2" l="1"/>
  <c r="G465" i="2" s="1"/>
  <c r="CG444" i="4"/>
  <c r="S464" i="2"/>
  <c r="CH444" i="4" s="1"/>
  <c r="I465" i="2" l="1"/>
  <c r="L465" i="2" s="1"/>
  <c r="P465" i="2" s="1"/>
  <c r="J465" i="2"/>
  <c r="N465" i="2" s="1"/>
  <c r="H465" i="2" l="1"/>
  <c r="K465" i="2" s="1"/>
  <c r="O465" i="2" s="1"/>
  <c r="M465" i="2" l="1"/>
  <c r="CI445" i="4" s="1"/>
  <c r="Q465" i="2"/>
  <c r="R465" i="2" l="1"/>
  <c r="F466" i="2" l="1"/>
  <c r="G466" i="2" s="1"/>
  <c r="CG445" i="4"/>
  <c r="S465" i="2"/>
  <c r="CH445" i="4" s="1"/>
  <c r="I466" i="2" l="1"/>
  <c r="J466" i="2"/>
  <c r="N466" i="2" s="1"/>
  <c r="H466" i="2" l="1"/>
  <c r="K466" i="2" s="1"/>
  <c r="O466" i="2" s="1"/>
  <c r="L466" i="2"/>
  <c r="P466" i="2" s="1"/>
  <c r="M466" i="2" l="1"/>
  <c r="CI446" i="4" s="1"/>
  <c r="Q466" i="2"/>
  <c r="R466" i="2" s="1"/>
  <c r="F467" i="2" l="1"/>
  <c r="G467" i="2" s="1"/>
  <c r="CG446" i="4"/>
  <c r="S466" i="2"/>
  <c r="CH446" i="4" s="1"/>
  <c r="I467" i="2" l="1"/>
  <c r="L467" i="2" s="1"/>
  <c r="P467" i="2" s="1"/>
  <c r="J467" i="2"/>
  <c r="N467" i="2" s="1"/>
  <c r="H467" i="2" l="1"/>
  <c r="K467" i="2" s="1"/>
  <c r="O467" i="2" s="1"/>
  <c r="Q467" i="2" l="1"/>
  <c r="M467" i="2"/>
  <c r="CI447" i="4" s="1"/>
  <c r="R467" i="2" l="1"/>
  <c r="F468" i="2" l="1"/>
  <c r="G468" i="2" s="1"/>
  <c r="CG447" i="4"/>
  <c r="S467" i="2"/>
  <c r="CH447" i="4" s="1"/>
  <c r="I468" i="2" l="1"/>
  <c r="L468" i="2" s="1"/>
  <c r="P468" i="2" s="1"/>
  <c r="J468" i="2"/>
  <c r="N468" i="2" s="1"/>
  <c r="H468" i="2" l="1"/>
  <c r="K468" i="2" s="1"/>
  <c r="O468" i="2" s="1"/>
  <c r="Q468" i="2" l="1"/>
  <c r="R468" i="2" s="1"/>
  <c r="M468" i="2"/>
  <c r="CI448" i="4" s="1"/>
  <c r="F469" i="2" l="1"/>
  <c r="G469" i="2" s="1"/>
  <c r="CG448" i="4"/>
  <c r="S468" i="2"/>
  <c r="CH448" i="4" s="1"/>
  <c r="I469" i="2" l="1"/>
  <c r="J469" i="2"/>
  <c r="N469" i="2" s="1"/>
  <c r="H469" i="2" l="1"/>
  <c r="K469" i="2" s="1"/>
  <c r="O469" i="2" s="1"/>
  <c r="L469" i="2"/>
  <c r="P469" i="2" s="1"/>
  <c r="Q469" i="2" l="1"/>
  <c r="M469" i="2"/>
  <c r="CI449" i="4" s="1"/>
  <c r="R469" i="2" l="1"/>
  <c r="F470" i="2" l="1"/>
  <c r="G470" i="2" s="1"/>
  <c r="CG449" i="4"/>
  <c r="S469" i="2"/>
  <c r="CH449" i="4" s="1"/>
  <c r="I470" i="2" l="1"/>
  <c r="L470" i="2" s="1"/>
  <c r="P470" i="2" s="1"/>
  <c r="J470" i="2"/>
  <c r="N470" i="2" s="1"/>
  <c r="H470" i="2" l="1"/>
  <c r="K470" i="2" s="1"/>
  <c r="O470" i="2" s="1"/>
  <c r="M470" i="2" l="1"/>
  <c r="CI450" i="4" s="1"/>
  <c r="Q470" i="2"/>
  <c r="R470" i="2" s="1"/>
  <c r="F471" i="2" l="1"/>
  <c r="G471" i="2" s="1"/>
  <c r="CG450" i="4"/>
  <c r="S470" i="2"/>
  <c r="CH450" i="4" s="1"/>
  <c r="I471" i="2" l="1"/>
  <c r="L471" i="2" s="1"/>
  <c r="P471" i="2" s="1"/>
  <c r="J471" i="2"/>
  <c r="N471" i="2" s="1"/>
  <c r="H471" i="2" l="1"/>
  <c r="K471" i="2" s="1"/>
  <c r="O471" i="2" s="1"/>
  <c r="M471" i="2" l="1"/>
  <c r="CI451" i="4" s="1"/>
  <c r="Q471" i="2"/>
  <c r="R471" i="2" l="1"/>
  <c r="F472" i="2" l="1"/>
  <c r="G472" i="2" s="1"/>
  <c r="CG451" i="4"/>
  <c r="S471" i="2"/>
  <c r="CH451" i="4" s="1"/>
  <c r="I472" i="2" l="1"/>
  <c r="L472" i="2" s="1"/>
  <c r="P472" i="2" s="1"/>
  <c r="J472" i="2"/>
  <c r="N472" i="2" s="1"/>
  <c r="H472" i="2" l="1"/>
  <c r="K472" i="2" s="1"/>
  <c r="O472" i="2" s="1"/>
  <c r="Q472" i="2" l="1"/>
  <c r="R472" i="2" s="1"/>
  <c r="M472" i="2"/>
  <c r="CI452" i="4" s="1"/>
  <c r="F473" i="2" l="1"/>
  <c r="G473" i="2" s="1"/>
  <c r="CG452" i="4"/>
  <c r="S472" i="2"/>
  <c r="CH452" i="4" s="1"/>
  <c r="I473" i="2" l="1"/>
  <c r="L473" i="2" s="1"/>
  <c r="P473" i="2" s="1"/>
  <c r="J473" i="2"/>
  <c r="N473" i="2" s="1"/>
  <c r="H473" i="2" l="1"/>
  <c r="K473" i="2" s="1"/>
  <c r="O473" i="2" s="1"/>
  <c r="M473" i="2" l="1"/>
  <c r="CI453" i="4" s="1"/>
  <c r="Q473" i="2"/>
  <c r="R473" i="2" s="1"/>
  <c r="CG453" i="4" s="1"/>
  <c r="S473" i="2" l="1"/>
  <c r="CH453" i="4" s="1"/>
  <c r="F474" i="2"/>
  <c r="G474" i="2" s="1"/>
  <c r="I474" i="2" s="1"/>
  <c r="L474" i="2" s="1"/>
  <c r="P474" i="2" s="1"/>
  <c r="J474" i="2" l="1"/>
  <c r="N474" i="2" s="1"/>
  <c r="H474" i="2"/>
  <c r="K474" i="2" s="1"/>
  <c r="O474" i="2" s="1"/>
  <c r="M474" i="2" l="1"/>
  <c r="CI454" i="4" s="1"/>
  <c r="Q474" i="2"/>
  <c r="R474" i="2" s="1"/>
  <c r="F475" i="2" l="1"/>
  <c r="G475" i="2" s="1"/>
  <c r="CG454" i="4"/>
  <c r="S474" i="2"/>
  <c r="CH454" i="4" s="1"/>
  <c r="I475" i="2" l="1"/>
  <c r="L475" i="2" s="1"/>
  <c r="P475" i="2" s="1"/>
  <c r="J475" i="2"/>
  <c r="N475" i="2" s="1"/>
  <c r="H475" i="2" l="1"/>
  <c r="K475" i="2" s="1"/>
  <c r="O475" i="2" s="1"/>
  <c r="M475" i="2" l="1"/>
  <c r="CI455" i="4" s="1"/>
  <c r="Q475" i="2"/>
  <c r="R475" i="2" s="1"/>
  <c r="F476" i="2" l="1"/>
  <c r="G476" i="2" s="1"/>
  <c r="CG455" i="4"/>
  <c r="S475" i="2"/>
  <c r="CH455" i="4" s="1"/>
  <c r="I476" i="2" l="1"/>
  <c r="L476" i="2" s="1"/>
  <c r="P476" i="2" s="1"/>
  <c r="J476" i="2"/>
  <c r="N476" i="2" s="1"/>
  <c r="H476" i="2" l="1"/>
  <c r="K476" i="2" s="1"/>
  <c r="O476" i="2" s="1"/>
  <c r="M476" i="2" l="1"/>
  <c r="CI456" i="4" s="1"/>
  <c r="Q476" i="2"/>
  <c r="R476" i="2" s="1"/>
  <c r="F477" i="2" l="1"/>
  <c r="G477" i="2" s="1"/>
  <c r="CG456" i="4"/>
  <c r="S476" i="2"/>
  <c r="CH456" i="4" s="1"/>
  <c r="I477" i="2" l="1"/>
  <c r="L477" i="2" s="1"/>
  <c r="P477" i="2" s="1"/>
  <c r="J477" i="2"/>
  <c r="N477" i="2" s="1"/>
  <c r="H477" i="2" l="1"/>
  <c r="K477" i="2" s="1"/>
  <c r="O477" i="2" s="1"/>
  <c r="Q477" i="2" l="1"/>
  <c r="R477" i="2" s="1"/>
  <c r="M477" i="2"/>
  <c r="CI457" i="4" s="1"/>
  <c r="F478" i="2" l="1"/>
  <c r="G478" i="2" s="1"/>
  <c r="CG457" i="4"/>
  <c r="S477" i="2"/>
  <c r="CH457" i="4" s="1"/>
  <c r="I478" i="2" l="1"/>
  <c r="L478" i="2" s="1"/>
  <c r="P478" i="2" s="1"/>
  <c r="J478" i="2"/>
  <c r="N478" i="2" s="1"/>
  <c r="H478" i="2" l="1"/>
  <c r="K478" i="2" s="1"/>
  <c r="O478" i="2" s="1"/>
  <c r="M478" i="2" l="1"/>
  <c r="CI458" i="4" s="1"/>
  <c r="Q478" i="2"/>
  <c r="R478" i="2" s="1"/>
  <c r="F479" i="2" l="1"/>
  <c r="G479" i="2" s="1"/>
  <c r="CG458" i="4"/>
  <c r="S478" i="2"/>
  <c r="CH458" i="4" s="1"/>
  <c r="I479" i="2" l="1"/>
  <c r="L479" i="2" s="1"/>
  <c r="P479" i="2" s="1"/>
  <c r="J479" i="2"/>
  <c r="N479" i="2" s="1"/>
  <c r="H479" i="2" l="1"/>
  <c r="K479" i="2" s="1"/>
  <c r="O479" i="2" s="1"/>
  <c r="M479" i="2" l="1"/>
  <c r="CI459" i="4" s="1"/>
  <c r="Q479" i="2"/>
  <c r="R479" i="2" s="1"/>
  <c r="F480" i="2" l="1"/>
  <c r="G480" i="2" s="1"/>
  <c r="CG459" i="4"/>
  <c r="S479" i="2"/>
  <c r="CH459" i="4" s="1"/>
  <c r="I480" i="2" l="1"/>
  <c r="J480" i="2"/>
  <c r="N480" i="2" s="1"/>
  <c r="H480" i="2" l="1"/>
  <c r="K480" i="2" s="1"/>
  <c r="O480" i="2" s="1"/>
  <c r="L480" i="2"/>
  <c r="P480" i="2" s="1"/>
  <c r="M480" i="2" l="1"/>
  <c r="CI460" i="4" s="1"/>
  <c r="Q480" i="2"/>
  <c r="R480" i="2" l="1"/>
  <c r="F481" i="2" l="1"/>
  <c r="G481" i="2" s="1"/>
  <c r="CG460" i="4"/>
  <c r="S480" i="2"/>
  <c r="CH460" i="4" s="1"/>
  <c r="I481" i="2" l="1"/>
  <c r="L481" i="2" s="1"/>
  <c r="P481" i="2" s="1"/>
  <c r="J481" i="2"/>
  <c r="N481" i="2" s="1"/>
  <c r="H481" i="2" l="1"/>
  <c r="K481" i="2" s="1"/>
  <c r="O481" i="2" s="1"/>
  <c r="M481" i="2" l="1"/>
  <c r="CI461" i="4" s="1"/>
  <c r="Q481" i="2"/>
  <c r="R481" i="2" l="1"/>
  <c r="F482" i="2" l="1"/>
  <c r="G482" i="2" s="1"/>
  <c r="CG461" i="4"/>
  <c r="S481" i="2"/>
  <c r="CH461" i="4" s="1"/>
  <c r="I482" i="2" l="1"/>
  <c r="J482" i="2"/>
  <c r="N482" i="2" s="1"/>
  <c r="H482" i="2" l="1"/>
  <c r="K482" i="2" s="1"/>
  <c r="O482" i="2" s="1"/>
  <c r="L482" i="2"/>
  <c r="P482" i="2" s="1"/>
  <c r="Q482" i="2" l="1"/>
  <c r="R482" i="2" s="1"/>
  <c r="CG462" i="4" s="1"/>
  <c r="M482" i="2"/>
  <c r="CI462" i="4" s="1"/>
  <c r="S482" i="2" l="1"/>
  <c r="CH462" i="4" s="1"/>
  <c r="F483" i="2"/>
  <c r="G483" i="2" s="1"/>
  <c r="J483" i="2" s="1"/>
  <c r="N483" i="2" s="1"/>
  <c r="I483" i="2" l="1"/>
  <c r="L483" i="2" s="1"/>
  <c r="P483" i="2" s="1"/>
  <c r="H483" i="2" l="1"/>
  <c r="K483" i="2" s="1"/>
  <c r="O483" i="2" s="1"/>
  <c r="Q483" i="2" l="1"/>
  <c r="R483" i="2" s="1"/>
  <c r="M483" i="2"/>
  <c r="CI463" i="4" s="1"/>
  <c r="F484" i="2" l="1"/>
  <c r="G484" i="2" s="1"/>
  <c r="CG463" i="4"/>
  <c r="S483" i="2"/>
  <c r="CH463" i="4" s="1"/>
  <c r="I484" i="2" l="1"/>
  <c r="L484" i="2" s="1"/>
  <c r="P484" i="2" s="1"/>
  <c r="J484" i="2"/>
  <c r="N484" i="2" s="1"/>
  <c r="H484" i="2" l="1"/>
  <c r="K484" i="2" s="1"/>
  <c r="O484" i="2" s="1"/>
  <c r="M484" i="2" l="1"/>
  <c r="CI464" i="4" s="1"/>
  <c r="Q484" i="2"/>
  <c r="R484" i="2" s="1"/>
  <c r="F485" i="2" l="1"/>
  <c r="G485" i="2" s="1"/>
  <c r="CG464" i="4"/>
  <c r="S484" i="2"/>
  <c r="CH464" i="4" s="1"/>
  <c r="I485" i="2" l="1"/>
  <c r="L485" i="2" s="1"/>
  <c r="P485" i="2" s="1"/>
  <c r="J485" i="2"/>
  <c r="N485" i="2" s="1"/>
  <c r="H485" i="2" l="1"/>
  <c r="K485" i="2" s="1"/>
  <c r="O485" i="2" s="1"/>
  <c r="Q485" i="2" l="1"/>
  <c r="R485" i="2" s="1"/>
  <c r="CG465" i="4" s="1"/>
  <c r="M485" i="2"/>
  <c r="CI465" i="4" s="1"/>
  <c r="F486" i="2" l="1"/>
  <c r="G486" i="2" s="1"/>
  <c r="S485" i="2"/>
  <c r="CH465" i="4" s="1"/>
  <c r="I486" i="2" l="1"/>
  <c r="L486" i="2" s="1"/>
  <c r="P486" i="2" s="1"/>
  <c r="J486" i="2"/>
  <c r="N486" i="2" s="1"/>
  <c r="H486" i="2" l="1"/>
  <c r="K486" i="2" s="1"/>
  <c r="O486" i="2" s="1"/>
  <c r="Q486" i="2" s="1"/>
  <c r="R486" i="2" s="1"/>
  <c r="F487" i="2" l="1"/>
  <c r="G487" i="2" s="1"/>
  <c r="CG466" i="4"/>
  <c r="M486" i="2"/>
  <c r="CI466" i="4" s="1"/>
  <c r="S486" i="2"/>
  <c r="CH466" i="4" s="1"/>
  <c r="I487" i="2" l="1"/>
  <c r="L487" i="2" s="1"/>
  <c r="P487" i="2" s="1"/>
  <c r="J487" i="2"/>
  <c r="N487" i="2" s="1"/>
  <c r="H487" i="2" l="1"/>
  <c r="K487" i="2" s="1"/>
  <c r="O487" i="2" s="1"/>
  <c r="Q487" i="2" l="1"/>
  <c r="R487" i="2" s="1"/>
  <c r="M487" i="2"/>
  <c r="CI467" i="4" s="1"/>
  <c r="F488" i="2" l="1"/>
  <c r="G488" i="2" s="1"/>
  <c r="CG467" i="4"/>
  <c r="S487" i="2"/>
  <c r="CH467" i="4" s="1"/>
  <c r="I488" i="2" l="1"/>
  <c r="L488" i="2" s="1"/>
  <c r="P488" i="2" s="1"/>
  <c r="J488" i="2"/>
  <c r="N488" i="2" s="1"/>
  <c r="H488" i="2" l="1"/>
  <c r="K488" i="2" s="1"/>
  <c r="O488" i="2" s="1"/>
  <c r="Q488" i="2" l="1"/>
  <c r="R488" i="2" s="1"/>
  <c r="M488" i="2"/>
  <c r="CI468" i="4" s="1"/>
  <c r="F489" i="2" l="1"/>
  <c r="G489" i="2" s="1"/>
  <c r="CG468" i="4"/>
  <c r="S488" i="2"/>
  <c r="CH468" i="4" s="1"/>
  <c r="I489" i="2" l="1"/>
  <c r="J489" i="2"/>
  <c r="N489" i="2" s="1"/>
  <c r="H489" i="2" l="1"/>
  <c r="K489" i="2" s="1"/>
  <c r="O489" i="2" s="1"/>
  <c r="L489" i="2"/>
  <c r="P489" i="2" s="1"/>
  <c r="M489" i="2" l="1"/>
  <c r="CI469" i="4" s="1"/>
  <c r="Q489" i="2"/>
  <c r="R489" i="2" s="1"/>
  <c r="F490" i="2" l="1"/>
  <c r="G490" i="2" s="1"/>
  <c r="CG469" i="4"/>
  <c r="S489" i="2"/>
  <c r="CH469" i="4" s="1"/>
  <c r="I490" i="2" l="1"/>
  <c r="L490" i="2" s="1"/>
  <c r="P490" i="2" s="1"/>
  <c r="J490" i="2"/>
  <c r="N490" i="2" s="1"/>
  <c r="H490" i="2" l="1"/>
  <c r="K490" i="2" s="1"/>
  <c r="O490" i="2" s="1"/>
  <c r="Q490" i="2" l="1"/>
  <c r="R490" i="2" s="1"/>
  <c r="M490" i="2"/>
  <c r="CI470" i="4" s="1"/>
  <c r="F491" i="2" l="1"/>
  <c r="G491" i="2" s="1"/>
  <c r="CG470" i="4"/>
  <c r="S490" i="2"/>
  <c r="CH470" i="4" s="1"/>
  <c r="I491" i="2" l="1"/>
  <c r="L491" i="2" s="1"/>
  <c r="P491" i="2" s="1"/>
  <c r="J491" i="2"/>
  <c r="N491" i="2" s="1"/>
  <c r="H491" i="2" l="1"/>
  <c r="K491" i="2" s="1"/>
  <c r="O491" i="2" s="1"/>
  <c r="M491" i="2" l="1"/>
  <c r="CI471" i="4" s="1"/>
  <c r="Q491" i="2"/>
  <c r="R491" i="2" s="1"/>
  <c r="F492" i="2" l="1"/>
  <c r="G492" i="2" s="1"/>
  <c r="CG471" i="4"/>
  <c r="S491" i="2"/>
  <c r="CH471" i="4" s="1"/>
  <c r="I492" i="2" l="1"/>
  <c r="L492" i="2" s="1"/>
  <c r="P492" i="2" s="1"/>
  <c r="J492" i="2"/>
  <c r="N492" i="2" s="1"/>
  <c r="H492" i="2" l="1"/>
  <c r="K492" i="2" s="1"/>
  <c r="O492" i="2" s="1"/>
  <c r="M492" i="2" l="1"/>
  <c r="CI472" i="4" s="1"/>
  <c r="Q492" i="2"/>
  <c r="R492" i="2" l="1"/>
  <c r="F493" i="2" l="1"/>
  <c r="G493" i="2" s="1"/>
  <c r="CG472" i="4"/>
  <c r="S492" i="2"/>
  <c r="CH472" i="4" s="1"/>
  <c r="I493" i="2" l="1"/>
  <c r="J493" i="2"/>
  <c r="N493" i="2" s="1"/>
  <c r="H493" i="2" l="1"/>
  <c r="K493" i="2" s="1"/>
  <c r="O493" i="2" s="1"/>
  <c r="L493" i="2"/>
  <c r="P493" i="2" s="1"/>
  <c r="Q493" i="2" l="1"/>
  <c r="R493" i="2" s="1"/>
  <c r="M493" i="2"/>
  <c r="CI473" i="4" s="1"/>
  <c r="F494" i="2" l="1"/>
  <c r="G494" i="2" s="1"/>
  <c r="J494" i="2" s="1"/>
  <c r="N494" i="2" s="1"/>
  <c r="CG473" i="4"/>
  <c r="S493" i="2"/>
  <c r="CH473" i="4" s="1"/>
  <c r="I494" i="2" l="1"/>
  <c r="L494" i="2" s="1"/>
  <c r="P494" i="2" s="1"/>
  <c r="H494" i="2" l="1"/>
  <c r="K494" i="2" s="1"/>
  <c r="O494" i="2" s="1"/>
  <c r="Q494" i="2" l="1"/>
  <c r="R494" i="2" s="1"/>
  <c r="M494" i="2"/>
  <c r="CI474" i="4" s="1"/>
  <c r="F495" i="2" l="1"/>
  <c r="G495" i="2" s="1"/>
  <c r="CG474" i="4"/>
  <c r="S494" i="2"/>
  <c r="CH474" i="4" s="1"/>
  <c r="I495" i="2" l="1"/>
  <c r="L495" i="2" s="1"/>
  <c r="P495" i="2" s="1"/>
  <c r="J495" i="2"/>
  <c r="N495" i="2" s="1"/>
  <c r="H495" i="2" l="1"/>
  <c r="K495" i="2" s="1"/>
  <c r="O495" i="2" s="1"/>
  <c r="M495" i="2" l="1"/>
  <c r="CI475" i="4" s="1"/>
  <c r="Q495" i="2"/>
  <c r="R495" i="2" s="1"/>
  <c r="F496" i="2" l="1"/>
  <c r="G496" i="2" s="1"/>
  <c r="CG475" i="4"/>
  <c r="S495" i="2"/>
  <c r="CH475" i="4" s="1"/>
  <c r="I496" i="2" l="1"/>
  <c r="L496" i="2" s="1"/>
  <c r="P496" i="2" s="1"/>
  <c r="J496" i="2"/>
  <c r="N496" i="2" s="1"/>
  <c r="H496" i="2" l="1"/>
  <c r="K496" i="2" s="1"/>
  <c r="O496" i="2" s="1"/>
  <c r="Q496" i="2" l="1"/>
  <c r="R496" i="2" s="1"/>
  <c r="CG476" i="4" s="1"/>
  <c r="M496" i="2"/>
  <c r="CI476" i="4" s="1"/>
  <c r="F497" i="2" l="1"/>
  <c r="G497" i="2" s="1"/>
  <c r="S496" i="2"/>
  <c r="CH476" i="4" s="1"/>
  <c r="J497" i="2" l="1"/>
  <c r="N497" i="2" s="1"/>
  <c r="I497" i="2"/>
  <c r="L497" i="2" s="1"/>
  <c r="P497" i="2" s="1"/>
  <c r="H497" i="2" l="1"/>
  <c r="K497" i="2" s="1"/>
  <c r="O497" i="2" s="1"/>
  <c r="Q497" i="2" s="1"/>
  <c r="R497" i="2" s="1"/>
  <c r="CG477" i="4" s="1"/>
  <c r="F498" i="2" l="1"/>
  <c r="G498" i="2" s="1"/>
  <c r="M497" i="2"/>
  <c r="CI477" i="4" s="1"/>
  <c r="S497" i="2"/>
  <c r="CH477" i="4" s="1"/>
  <c r="I498" i="2" l="1"/>
  <c r="L498" i="2" s="1"/>
  <c r="P498" i="2" s="1"/>
  <c r="J498" i="2"/>
  <c r="N498" i="2" s="1"/>
  <c r="H498" i="2" l="1"/>
  <c r="K498" i="2" s="1"/>
  <c r="O498" i="2" s="1"/>
  <c r="Q498" i="2" s="1"/>
  <c r="R498" i="2" s="1"/>
  <c r="F499" i="2" l="1"/>
  <c r="G499" i="2" s="1"/>
  <c r="I499" i="2" s="1"/>
  <c r="CG478" i="4"/>
  <c r="M498" i="2"/>
  <c r="CI478" i="4" s="1"/>
  <c r="S498" i="2"/>
  <c r="CH478" i="4" s="1"/>
  <c r="J499" i="2" l="1"/>
  <c r="N499" i="2" s="1"/>
  <c r="L499" i="2"/>
  <c r="P499" i="2" s="1"/>
  <c r="H499" i="2"/>
  <c r="K499" i="2" s="1"/>
  <c r="O499" i="2" s="1"/>
  <c r="M499" i="2" l="1"/>
  <c r="CI479" i="4" s="1"/>
  <c r="Q499" i="2"/>
  <c r="R499" i="2" s="1"/>
  <c r="F500" i="2" l="1"/>
  <c r="G500" i="2" s="1"/>
  <c r="CG479" i="4"/>
  <c r="S499" i="2"/>
  <c r="CH479" i="4" s="1"/>
  <c r="I500" i="2" l="1"/>
  <c r="L500" i="2" s="1"/>
  <c r="P500" i="2" s="1"/>
  <c r="J500" i="2"/>
  <c r="N500" i="2" s="1"/>
  <c r="H500" i="2" l="1"/>
  <c r="K500" i="2" s="1"/>
  <c r="O500" i="2" s="1"/>
  <c r="Q500" i="2" l="1"/>
  <c r="R500" i="2" s="1"/>
  <c r="CG480" i="4" s="1"/>
  <c r="M500" i="2"/>
  <c r="CI480" i="4" s="1"/>
  <c r="S500" i="2" l="1"/>
  <c r="CH480" i="4" s="1"/>
  <c r="F501" i="2"/>
  <c r="G501" i="2" s="1"/>
  <c r="J501" i="2" s="1"/>
  <c r="N501" i="2" s="1"/>
  <c r="I501" i="2" l="1"/>
  <c r="L501" i="2" s="1"/>
  <c r="P501" i="2" s="1"/>
  <c r="H501" i="2" l="1"/>
  <c r="K501" i="2" s="1"/>
  <c r="O501" i="2" s="1"/>
  <c r="Q501" i="2" l="1"/>
  <c r="R501" i="2" s="1"/>
  <c r="CG481" i="4" s="1"/>
  <c r="M501" i="2"/>
  <c r="CI481" i="4" s="1"/>
  <c r="F502" i="2" l="1"/>
  <c r="G502" i="2" s="1"/>
  <c r="S501" i="2"/>
  <c r="CH481" i="4" s="1"/>
  <c r="I502" i="2" l="1"/>
  <c r="L502" i="2" s="1"/>
  <c r="P502" i="2" s="1"/>
  <c r="J502" i="2"/>
  <c r="N502" i="2" s="1"/>
  <c r="H502" i="2" l="1"/>
  <c r="K502" i="2" s="1"/>
  <c r="O502" i="2" s="1"/>
  <c r="Q502" i="2" s="1"/>
  <c r="R502" i="2" s="1"/>
  <c r="CG482" i="4" s="1"/>
  <c r="F503" i="2" l="1"/>
  <c r="G503" i="2" s="1"/>
  <c r="S502" i="2"/>
  <c r="CH482" i="4" s="1"/>
  <c r="M502" i="2"/>
  <c r="CI482" i="4" s="1"/>
  <c r="J503" i="2" l="1"/>
  <c r="N503" i="2" s="1"/>
  <c r="I503" i="2"/>
  <c r="L503" i="2" s="1"/>
  <c r="P503" i="2" s="1"/>
  <c r="H503" i="2" l="1"/>
  <c r="K503" i="2" s="1"/>
  <c r="O503" i="2" l="1"/>
  <c r="Q503" i="2" s="1"/>
  <c r="R503" i="2" s="1"/>
  <c r="CG483" i="4" s="1"/>
  <c r="M503" i="2"/>
  <c r="CI483" i="4" s="1"/>
  <c r="F504" i="2" l="1"/>
  <c r="G504" i="2" s="1"/>
  <c r="S503" i="2"/>
  <c r="CH483" i="4" s="1"/>
  <c r="I504" i="2" l="1"/>
  <c r="L504" i="2" s="1"/>
  <c r="P504" i="2" s="1"/>
  <c r="J504" i="2"/>
  <c r="N504" i="2" s="1"/>
  <c r="H504" i="2" l="1"/>
  <c r="K504" i="2" s="1"/>
  <c r="O504" i="2" s="1"/>
  <c r="Q504" i="2" s="1"/>
  <c r="R504" i="2" s="1"/>
  <c r="CG484" i="4" s="1"/>
  <c r="F505" i="2" l="1"/>
  <c r="G505" i="2" s="1"/>
  <c r="I505" i="2" s="1"/>
  <c r="S504" i="2"/>
  <c r="CH484" i="4" s="1"/>
  <c r="M504" i="2"/>
  <c r="CI484" i="4" s="1"/>
  <c r="L505" i="2" l="1"/>
  <c r="P505" i="2" s="1"/>
  <c r="J505" i="2"/>
  <c r="N505" i="2" s="1"/>
  <c r="H505" i="2"/>
  <c r="K505" i="2" s="1"/>
  <c r="O505" i="2" s="1"/>
  <c r="M505" i="2" l="1"/>
  <c r="CI485" i="4" s="1"/>
  <c r="Q505" i="2"/>
  <c r="R505" i="2" s="1"/>
  <c r="F506" i="2" l="1"/>
  <c r="G506" i="2" s="1"/>
  <c r="CG485" i="4"/>
  <c r="S505" i="2"/>
  <c r="CH485" i="4" s="1"/>
  <c r="I506" i="2" l="1"/>
  <c r="L506" i="2" s="1"/>
  <c r="P506" i="2" s="1"/>
  <c r="J506" i="2"/>
  <c r="N506" i="2" s="1"/>
  <c r="H506" i="2" l="1"/>
  <c r="K506" i="2" s="1"/>
  <c r="O506" i="2" s="1"/>
  <c r="Q506" i="2" l="1"/>
  <c r="R506" i="2" s="1"/>
  <c r="M506" i="2"/>
  <c r="CI486" i="4" s="1"/>
  <c r="F507" i="2" l="1"/>
  <c r="G507" i="2" s="1"/>
  <c r="CG486" i="4"/>
  <c r="S506" i="2"/>
  <c r="CH486" i="4" s="1"/>
  <c r="I507" i="2" l="1"/>
  <c r="J507" i="2"/>
  <c r="N507" i="2" s="1"/>
  <c r="H507" i="2" l="1"/>
  <c r="K507" i="2" s="1"/>
  <c r="O507" i="2" s="1"/>
  <c r="L507" i="2"/>
  <c r="P507" i="2" s="1"/>
  <c r="M507" i="2" l="1"/>
  <c r="CI487" i="4" s="1"/>
  <c r="Q507" i="2"/>
  <c r="R507" i="2" s="1"/>
  <c r="F508" i="2" l="1"/>
  <c r="G508" i="2" s="1"/>
  <c r="CG487" i="4"/>
  <c r="S507" i="2"/>
  <c r="CH487" i="4" s="1"/>
  <c r="I508" i="2" l="1"/>
  <c r="L508" i="2" s="1"/>
  <c r="P508" i="2" s="1"/>
  <c r="J508" i="2"/>
  <c r="N508" i="2" s="1"/>
  <c r="H508" i="2" l="1"/>
  <c r="K508" i="2" s="1"/>
  <c r="O508" i="2" s="1"/>
  <c r="M508" i="2" l="1"/>
  <c r="CI488" i="4" s="1"/>
  <c r="Q508" i="2"/>
  <c r="R508" i="2" s="1"/>
  <c r="F509" i="2" l="1"/>
  <c r="G509" i="2" s="1"/>
  <c r="CG488" i="4"/>
  <c r="S508" i="2"/>
  <c r="CH488" i="4" s="1"/>
  <c r="I509" i="2" l="1"/>
  <c r="L509" i="2" s="1"/>
  <c r="P509" i="2" s="1"/>
  <c r="J509" i="2"/>
  <c r="N509" i="2" s="1"/>
  <c r="H509" i="2" l="1"/>
  <c r="K509" i="2" s="1"/>
  <c r="O509" i="2" s="1"/>
  <c r="Q509" i="2" l="1"/>
  <c r="R509" i="2" s="1"/>
  <c r="M509" i="2"/>
  <c r="CI489" i="4" s="1"/>
  <c r="F510" i="2" l="1"/>
  <c r="G510" i="2" s="1"/>
  <c r="CG489" i="4"/>
  <c r="S509" i="2"/>
  <c r="CH489" i="4" s="1"/>
  <c r="I510" i="2" l="1"/>
  <c r="L510" i="2" s="1"/>
  <c r="P510" i="2" s="1"/>
  <c r="J510" i="2"/>
  <c r="N510" i="2" s="1"/>
  <c r="H510" i="2" l="1"/>
  <c r="K510" i="2" s="1"/>
  <c r="O510" i="2" s="1"/>
  <c r="M510" i="2" l="1"/>
  <c r="CI490" i="4" s="1"/>
  <c r="Q510" i="2"/>
  <c r="R510" i="2" s="1"/>
  <c r="F511" i="2" l="1"/>
  <c r="G511" i="2" s="1"/>
  <c r="CG490" i="4"/>
  <c r="S510" i="2"/>
  <c r="CH490" i="4" s="1"/>
  <c r="I511" i="2" l="1"/>
  <c r="L511" i="2" s="1"/>
  <c r="P511" i="2" s="1"/>
  <c r="J511" i="2"/>
  <c r="N511" i="2" s="1"/>
  <c r="H511" i="2" l="1"/>
  <c r="K511" i="2" s="1"/>
  <c r="O511" i="2" s="1"/>
  <c r="Q511" i="2" l="1"/>
  <c r="R511" i="2" s="1"/>
  <c r="M511" i="2"/>
  <c r="CI491" i="4" s="1"/>
  <c r="F512" i="2" l="1"/>
  <c r="G512" i="2" s="1"/>
  <c r="CG491" i="4"/>
  <c r="S511" i="2"/>
  <c r="CH491" i="4" s="1"/>
  <c r="I512" i="2" l="1"/>
  <c r="L512" i="2" s="1"/>
  <c r="P512" i="2" s="1"/>
  <c r="J512" i="2"/>
  <c r="N512" i="2" s="1"/>
  <c r="H512" i="2" l="1"/>
  <c r="K512" i="2" s="1"/>
  <c r="O512" i="2" s="1"/>
  <c r="Q512" i="2" l="1"/>
  <c r="R512" i="2" s="1"/>
  <c r="M512" i="2"/>
  <c r="CI492" i="4" s="1"/>
  <c r="F513" i="2" l="1"/>
  <c r="G513" i="2" s="1"/>
  <c r="CG492" i="4"/>
  <c r="S512" i="2"/>
  <c r="CH492" i="4" s="1"/>
  <c r="I513" i="2" l="1"/>
  <c r="L513" i="2" s="1"/>
  <c r="P513" i="2" s="1"/>
  <c r="J513" i="2"/>
  <c r="N513" i="2" s="1"/>
  <c r="H513" i="2" l="1"/>
  <c r="K513" i="2" s="1"/>
  <c r="O513" i="2" s="1"/>
  <c r="M513" i="2" l="1"/>
  <c r="CI493" i="4" s="1"/>
  <c r="Q513" i="2"/>
  <c r="R513" i="2" s="1"/>
  <c r="F514" i="2" l="1"/>
  <c r="G514" i="2" s="1"/>
  <c r="CG493" i="4"/>
  <c r="S513" i="2"/>
  <c r="CH493" i="4" s="1"/>
  <c r="I514" i="2" l="1"/>
  <c r="L514" i="2" s="1"/>
  <c r="P514" i="2" s="1"/>
  <c r="J514" i="2"/>
  <c r="N514" i="2" s="1"/>
  <c r="H514" i="2" l="1"/>
  <c r="K514" i="2" s="1"/>
  <c r="O514" i="2" s="1"/>
  <c r="M514" i="2" l="1"/>
  <c r="CI494" i="4" s="1"/>
  <c r="Q514" i="2"/>
  <c r="R514" i="2" s="1"/>
  <c r="CG494" i="4" s="1"/>
  <c r="S514" i="2" l="1"/>
  <c r="CH494" i="4" s="1"/>
  <c r="F515" i="2"/>
  <c r="G515" i="2" s="1"/>
  <c r="J515" i="2" s="1"/>
  <c r="N515" i="2" s="1"/>
  <c r="I515" i="2" l="1"/>
  <c r="L515" i="2" s="1"/>
  <c r="P515" i="2" s="1"/>
  <c r="H515" i="2" l="1"/>
  <c r="K515" i="2" s="1"/>
  <c r="O515" i="2" s="1"/>
  <c r="Q515" i="2" l="1"/>
  <c r="R515" i="2" s="1"/>
  <c r="CG495" i="4" s="1"/>
  <c r="M515" i="2"/>
  <c r="CI495" i="4" s="1"/>
  <c r="S515" i="2" l="1"/>
  <c r="CH495" i="4" s="1"/>
  <c r="F516" i="2"/>
  <c r="G516" i="2" s="1"/>
  <c r="I516" i="2" s="1"/>
  <c r="L516" i="2" s="1"/>
  <c r="P516" i="2" s="1"/>
  <c r="J516" i="2" l="1"/>
  <c r="N516" i="2" s="1"/>
  <c r="H516" i="2"/>
  <c r="K516" i="2" s="1"/>
  <c r="O516" i="2" s="1"/>
  <c r="M516" i="2" l="1"/>
  <c r="CI496" i="4" s="1"/>
  <c r="Q516" i="2"/>
  <c r="R516" i="2" s="1"/>
  <c r="F517" i="2" l="1"/>
  <c r="G517" i="2" s="1"/>
  <c r="CG496" i="4"/>
  <c r="S516" i="2"/>
  <c r="CH496" i="4" s="1"/>
  <c r="I517" i="2" l="1"/>
  <c r="L517" i="2" s="1"/>
  <c r="P517" i="2" s="1"/>
  <c r="J517" i="2"/>
  <c r="N517" i="2" s="1"/>
  <c r="H517" i="2" l="1"/>
  <c r="K517" i="2" s="1"/>
  <c r="O517" i="2" s="1"/>
  <c r="M517" i="2" l="1"/>
  <c r="CI497" i="4" s="1"/>
  <c r="Q517" i="2"/>
  <c r="R517" i="2" l="1"/>
  <c r="F518" i="2" l="1"/>
  <c r="G518" i="2" s="1"/>
  <c r="CG497" i="4"/>
  <c r="S517" i="2"/>
  <c r="CH497" i="4" s="1"/>
  <c r="I518" i="2" l="1"/>
  <c r="L518" i="2" s="1"/>
  <c r="P518" i="2" s="1"/>
  <c r="J518" i="2"/>
  <c r="N518" i="2" s="1"/>
  <c r="H518" i="2" l="1"/>
  <c r="K518" i="2" s="1"/>
  <c r="O518" i="2" s="1"/>
  <c r="M518" i="2" l="1"/>
  <c r="CI498" i="4" s="1"/>
  <c r="Q518" i="2"/>
  <c r="R518" i="2" s="1"/>
  <c r="CG498" i="4" s="1"/>
  <c r="F519" i="2" l="1"/>
  <c r="G519" i="2" s="1"/>
  <c r="S518" i="2"/>
  <c r="CH498" i="4" s="1"/>
  <c r="J519" i="2" l="1"/>
  <c r="N519" i="2" s="1"/>
  <c r="I519" i="2"/>
  <c r="L519" i="2" s="1"/>
  <c r="P519" i="2" s="1"/>
  <c r="H519" i="2" l="1"/>
  <c r="K519" i="2" s="1"/>
  <c r="O519" i="2" s="1"/>
  <c r="Q519" i="2" s="1"/>
  <c r="M519" i="2" l="1"/>
  <c r="CI499" i="4" s="1"/>
  <c r="R519" i="2"/>
  <c r="F520" i="2" l="1"/>
  <c r="G520" i="2" s="1"/>
  <c r="CG499" i="4"/>
  <c r="S519" i="2"/>
  <c r="CH499" i="4" s="1"/>
  <c r="J520" i="2" l="1"/>
  <c r="N520" i="2" s="1"/>
  <c r="I520" i="2"/>
  <c r="L520" i="2" s="1"/>
  <c r="P520" i="2" s="1"/>
  <c r="H520" i="2" l="1"/>
  <c r="K520" i="2" s="1"/>
  <c r="O520" i="2" s="1"/>
  <c r="Q520" i="2" l="1"/>
  <c r="M520" i="2"/>
  <c r="CI500" i="4" s="1"/>
  <c r="R520" i="2" l="1"/>
  <c r="F521" i="2" l="1"/>
  <c r="G521" i="2" s="1"/>
  <c r="CG500" i="4"/>
  <c r="S520" i="2"/>
  <c r="CH500" i="4" s="1"/>
  <c r="J521" i="2" l="1"/>
  <c r="N521" i="2" s="1"/>
  <c r="I521" i="2"/>
  <c r="H521" i="2" l="1"/>
  <c r="K521" i="2" s="1"/>
  <c r="O521" i="2" s="1"/>
  <c r="L521" i="2"/>
  <c r="P521" i="2" s="1"/>
  <c r="M521" i="2" l="1"/>
  <c r="CI501" i="4" s="1"/>
  <c r="Q521" i="2"/>
  <c r="R521" i="2" s="1"/>
  <c r="F522" i="2" l="1"/>
  <c r="G522" i="2" s="1"/>
  <c r="CG501" i="4"/>
  <c r="S521" i="2"/>
  <c r="CH501" i="4" s="1"/>
  <c r="I522" i="2" l="1"/>
  <c r="L522" i="2" s="1"/>
  <c r="P522" i="2" s="1"/>
  <c r="J522" i="2"/>
  <c r="N522" i="2" s="1"/>
  <c r="H522" i="2" l="1"/>
  <c r="K522" i="2" s="1"/>
  <c r="O522" i="2" s="1"/>
  <c r="M522" i="2" l="1"/>
  <c r="CI502" i="4" s="1"/>
  <c r="Q522" i="2"/>
  <c r="R522" i="2" s="1"/>
  <c r="F523" i="2" l="1"/>
  <c r="G523" i="2" s="1"/>
  <c r="CG502" i="4"/>
  <c r="S522" i="2"/>
  <c r="CH502" i="4" s="1"/>
  <c r="I523" i="2" l="1"/>
  <c r="J523" i="2"/>
  <c r="N523" i="2" s="1"/>
  <c r="H523" i="2" l="1"/>
  <c r="K523" i="2" s="1"/>
  <c r="O523" i="2" s="1"/>
  <c r="L523" i="2"/>
  <c r="P523" i="2" s="1"/>
  <c r="M523" i="2" l="1"/>
  <c r="CI503" i="4" s="1"/>
  <c r="Q523" i="2"/>
  <c r="R523" i="2" s="1"/>
  <c r="CG503" i="4" s="1"/>
  <c r="S523" i="2" l="1"/>
  <c r="CH503" i="4" s="1"/>
  <c r="F524" i="2"/>
  <c r="G524" i="2" s="1"/>
  <c r="J524" i="2" s="1"/>
  <c r="N524" i="2" s="1"/>
  <c r="I524" i="2" l="1"/>
  <c r="L524" i="2" s="1"/>
  <c r="P524" i="2" s="1"/>
  <c r="H524" i="2" l="1"/>
  <c r="K524" i="2" s="1"/>
  <c r="O524" i="2" s="1"/>
  <c r="Q524" i="2" l="1"/>
  <c r="R524" i="2" s="1"/>
  <c r="CG504" i="4" s="1"/>
  <c r="M524" i="2"/>
  <c r="CI504" i="4" s="1"/>
  <c r="S524" i="2" l="1"/>
  <c r="CH504" i="4" s="1"/>
  <c r="F525" i="2"/>
  <c r="G525" i="2" s="1"/>
  <c r="I525" i="2" s="1"/>
  <c r="L525" i="2" s="1"/>
  <c r="P525" i="2" s="1"/>
  <c r="H525" i="2" l="1"/>
  <c r="K525" i="2" s="1"/>
  <c r="O525" i="2" s="1"/>
  <c r="J525" i="2"/>
  <c r="N525" i="2" s="1"/>
  <c r="Q525" i="2" l="1"/>
  <c r="R525" i="2" s="1"/>
  <c r="M525" i="2"/>
  <c r="CI505" i="4" s="1"/>
  <c r="F526" i="2" l="1"/>
  <c r="G526" i="2" s="1"/>
  <c r="CG505" i="4"/>
  <c r="S525" i="2"/>
  <c r="CH505" i="4" s="1"/>
  <c r="I526" i="2" l="1"/>
  <c r="L526" i="2" s="1"/>
  <c r="P526" i="2" s="1"/>
  <c r="J526" i="2"/>
  <c r="N526" i="2" s="1"/>
  <c r="H526" i="2" l="1"/>
  <c r="K526" i="2" s="1"/>
  <c r="O526" i="2" s="1"/>
  <c r="M526" i="2" l="1"/>
  <c r="CI506" i="4" s="1"/>
  <c r="Q526" i="2"/>
  <c r="R526" i="2" l="1"/>
  <c r="F527" i="2" l="1"/>
  <c r="G527" i="2" s="1"/>
  <c r="CG506" i="4"/>
  <c r="S526" i="2"/>
  <c r="CH506" i="4" s="1"/>
  <c r="I527" i="2" l="1"/>
  <c r="L527" i="2" s="1"/>
  <c r="P527" i="2" s="1"/>
  <c r="J527" i="2"/>
  <c r="N527" i="2" s="1"/>
  <c r="H527" i="2" l="1"/>
  <c r="K527" i="2" s="1"/>
  <c r="O527" i="2" s="1"/>
  <c r="Q527" i="2" l="1"/>
  <c r="R527" i="2" s="1"/>
  <c r="M527" i="2"/>
  <c r="CI507" i="4" s="1"/>
  <c r="F528" i="2" l="1"/>
  <c r="G528" i="2" s="1"/>
  <c r="CG507" i="4"/>
  <c r="S527" i="2"/>
  <c r="CH507" i="4" s="1"/>
  <c r="I528" i="2" l="1"/>
  <c r="L528" i="2" s="1"/>
  <c r="P528" i="2" s="1"/>
  <c r="J528" i="2"/>
  <c r="N528" i="2" s="1"/>
  <c r="H528" i="2" l="1"/>
  <c r="K528" i="2" s="1"/>
  <c r="O528" i="2" s="1"/>
  <c r="M528" i="2" l="1"/>
  <c r="CI508" i="4" s="1"/>
  <c r="Q528" i="2"/>
  <c r="R528" i="2" l="1"/>
  <c r="F529" i="2" l="1"/>
  <c r="G529" i="2" s="1"/>
  <c r="CG508" i="4"/>
  <c r="S528" i="2"/>
  <c r="CH508" i="4" s="1"/>
  <c r="I529" i="2" l="1"/>
  <c r="L529" i="2" s="1"/>
  <c r="P529" i="2" s="1"/>
  <c r="J529" i="2"/>
  <c r="N529" i="2" s="1"/>
  <c r="H529" i="2" l="1"/>
  <c r="K529" i="2" s="1"/>
  <c r="O529" i="2" s="1"/>
  <c r="M529" i="2" l="1"/>
  <c r="CI509" i="4" s="1"/>
  <c r="Q529" i="2"/>
  <c r="R529" i="2" s="1"/>
  <c r="F530" i="2" l="1"/>
  <c r="G530" i="2" s="1"/>
  <c r="CG509" i="4"/>
  <c r="S529" i="2"/>
  <c r="CH509" i="4" s="1"/>
  <c r="I530" i="2" l="1"/>
  <c r="L530" i="2" s="1"/>
  <c r="P530" i="2" s="1"/>
  <c r="J530" i="2"/>
  <c r="N530" i="2" s="1"/>
  <c r="H530" i="2" l="1"/>
  <c r="K530" i="2" s="1"/>
  <c r="O530" i="2" s="1"/>
  <c r="M530" i="2" l="1"/>
  <c r="CI510" i="4" s="1"/>
  <c r="Q530" i="2"/>
  <c r="R530" i="2" l="1"/>
  <c r="F531" i="2" l="1"/>
  <c r="G531" i="2" s="1"/>
  <c r="CG510" i="4"/>
  <c r="S530" i="2"/>
  <c r="CH510" i="4" s="1"/>
  <c r="I531" i="2" l="1"/>
  <c r="L531" i="2" s="1"/>
  <c r="P531" i="2" s="1"/>
  <c r="J531" i="2"/>
  <c r="N531" i="2" s="1"/>
  <c r="H531" i="2" l="1"/>
  <c r="K531" i="2" s="1"/>
  <c r="O531" i="2" s="1"/>
  <c r="M531" i="2" l="1"/>
  <c r="CI511" i="4" s="1"/>
  <c r="Q531" i="2"/>
  <c r="R531" i="2" l="1"/>
  <c r="F532" i="2" l="1"/>
  <c r="G532" i="2" s="1"/>
  <c r="CG511" i="4"/>
  <c r="S531" i="2"/>
  <c r="CH511" i="4" s="1"/>
  <c r="I532" i="2" l="1"/>
  <c r="L532" i="2" s="1"/>
  <c r="P532" i="2" s="1"/>
  <c r="J532" i="2"/>
  <c r="N532" i="2" s="1"/>
  <c r="H532" i="2" l="1"/>
  <c r="K532" i="2" s="1"/>
  <c r="O532" i="2" s="1"/>
  <c r="M532" i="2" l="1"/>
  <c r="CI512" i="4" s="1"/>
  <c r="Q532" i="2"/>
  <c r="R532" i="2" l="1"/>
  <c r="F533" i="2" l="1"/>
  <c r="G533" i="2" s="1"/>
  <c r="CG512" i="4"/>
  <c r="S532" i="2"/>
  <c r="CH512" i="4" s="1"/>
  <c r="I533" i="2" l="1"/>
  <c r="L533" i="2" s="1"/>
  <c r="P533" i="2" s="1"/>
  <c r="J533" i="2"/>
  <c r="N533" i="2" s="1"/>
  <c r="H533" i="2" l="1"/>
  <c r="K533" i="2" s="1"/>
  <c r="O533" i="2" s="1"/>
  <c r="Q533" i="2" l="1"/>
  <c r="M533" i="2"/>
  <c r="CI513" i="4" s="1"/>
  <c r="R533" i="2" l="1"/>
  <c r="F534" i="2" l="1"/>
  <c r="G534" i="2" s="1"/>
  <c r="CG513" i="4"/>
  <c r="S533" i="2"/>
  <c r="CH513" i="4" s="1"/>
  <c r="I534" i="2" l="1"/>
  <c r="L534" i="2" s="1"/>
  <c r="P534" i="2" s="1"/>
  <c r="J534" i="2"/>
  <c r="N534" i="2" s="1"/>
  <c r="H534" i="2" l="1"/>
  <c r="K534" i="2" s="1"/>
  <c r="O534" i="2" s="1"/>
  <c r="M534" i="2" l="1"/>
  <c r="CI514" i="4" s="1"/>
  <c r="Q534" i="2"/>
  <c r="R534" i="2" s="1"/>
  <c r="F535" i="2" l="1"/>
  <c r="G535" i="2" s="1"/>
  <c r="CG514" i="4"/>
  <c r="S534" i="2"/>
  <c r="CH514" i="4" s="1"/>
  <c r="I535" i="2" l="1"/>
  <c r="J535" i="2"/>
  <c r="N535" i="2" s="1"/>
  <c r="H535" i="2" l="1"/>
  <c r="K535" i="2" s="1"/>
  <c r="O535" i="2" s="1"/>
  <c r="L535" i="2"/>
  <c r="P535" i="2" s="1"/>
  <c r="M535" i="2" l="1"/>
  <c r="CI515" i="4" s="1"/>
  <c r="Q535" i="2"/>
  <c r="R535" i="2" l="1"/>
  <c r="F536" i="2" l="1"/>
  <c r="G536" i="2" s="1"/>
  <c r="CG515" i="4"/>
  <c r="S535" i="2"/>
  <c r="CH515" i="4" s="1"/>
  <c r="I536" i="2" l="1"/>
  <c r="L536" i="2" s="1"/>
  <c r="P536" i="2" s="1"/>
  <c r="J536" i="2"/>
  <c r="N536" i="2" s="1"/>
  <c r="H536" i="2" l="1"/>
  <c r="K536" i="2" s="1"/>
  <c r="O536" i="2" s="1"/>
  <c r="M536" i="2" l="1"/>
  <c r="CI516" i="4" s="1"/>
  <c r="Q536" i="2"/>
  <c r="R536" i="2" l="1"/>
  <c r="F537" i="2" l="1"/>
  <c r="G537" i="2" s="1"/>
  <c r="CG516" i="4"/>
  <c r="S536" i="2"/>
  <c r="CH516" i="4" s="1"/>
  <c r="J537" i="2" l="1"/>
  <c r="N537" i="2" s="1"/>
  <c r="I537" i="2"/>
  <c r="L537" i="2" s="1"/>
  <c r="P537" i="2" s="1"/>
  <c r="H537" i="2" l="1"/>
  <c r="K537" i="2" s="1"/>
  <c r="O537" i="2" s="1"/>
  <c r="Q537" i="2" l="1"/>
  <c r="R537" i="2" s="1"/>
  <c r="M537" i="2"/>
  <c r="CI517" i="4" s="1"/>
  <c r="F538" i="2" l="1"/>
  <c r="G538" i="2" s="1"/>
  <c r="CG517" i="4"/>
  <c r="S537" i="2"/>
  <c r="CH517" i="4" s="1"/>
  <c r="I538" i="2" l="1"/>
  <c r="L538" i="2" s="1"/>
  <c r="P538" i="2" s="1"/>
  <c r="J538" i="2"/>
  <c r="N538" i="2" s="1"/>
  <c r="H538" i="2" l="1"/>
  <c r="K538" i="2" s="1"/>
  <c r="O538" i="2" s="1"/>
  <c r="M538" i="2" l="1"/>
  <c r="CI518" i="4" s="1"/>
  <c r="Q538" i="2"/>
  <c r="R538" i="2" l="1"/>
  <c r="F539" i="2" l="1"/>
  <c r="G539" i="2" s="1"/>
  <c r="CG518" i="4"/>
  <c r="S538" i="2"/>
  <c r="CH518" i="4" s="1"/>
  <c r="I539" i="2" l="1"/>
  <c r="L539" i="2" s="1"/>
  <c r="P539" i="2" s="1"/>
  <c r="J539" i="2"/>
  <c r="N539" i="2" s="1"/>
  <c r="H539" i="2" l="1"/>
  <c r="K539" i="2" s="1"/>
  <c r="O539" i="2" s="1"/>
  <c r="M539" i="2" l="1"/>
  <c r="CI519" i="4" s="1"/>
  <c r="Q539" i="2"/>
  <c r="R539" i="2" l="1"/>
  <c r="F540" i="2" l="1"/>
  <c r="G540" i="2" s="1"/>
  <c r="CG519" i="4"/>
  <c r="S539" i="2"/>
  <c r="CH519" i="4" s="1"/>
  <c r="I540" i="2" l="1"/>
  <c r="L540" i="2" s="1"/>
  <c r="P540" i="2" s="1"/>
  <c r="J540" i="2"/>
  <c r="N540" i="2" s="1"/>
  <c r="H540" i="2" l="1"/>
  <c r="K540" i="2" s="1"/>
  <c r="O540" i="2" s="1"/>
  <c r="M540" i="2" l="1"/>
  <c r="CI520" i="4" s="1"/>
  <c r="Q540" i="2"/>
  <c r="R540" i="2" s="1"/>
  <c r="CG520" i="4" s="1"/>
  <c r="S540" i="2" l="1"/>
  <c r="CH520" i="4" s="1"/>
  <c r="F541" i="2"/>
  <c r="G541" i="2" s="1"/>
  <c r="J541" i="2" s="1"/>
  <c r="N541" i="2" s="1"/>
  <c r="I541" i="2" l="1"/>
  <c r="L541" i="2" s="1"/>
  <c r="P541" i="2" s="1"/>
  <c r="H541" i="2" l="1"/>
  <c r="K541" i="2" s="1"/>
  <c r="O541" i="2" s="1"/>
  <c r="Q541" i="2" l="1"/>
  <c r="R541" i="2" s="1"/>
  <c r="CG521" i="4" s="1"/>
  <c r="M541" i="2"/>
  <c r="CI521" i="4" s="1"/>
  <c r="S541" i="2" l="1"/>
  <c r="CH521" i="4" s="1"/>
  <c r="F542" i="2"/>
  <c r="G542" i="2" s="1"/>
  <c r="I542" i="2" s="1"/>
  <c r="L542" i="2" s="1"/>
  <c r="P542" i="2" s="1"/>
  <c r="J542" i="2" l="1"/>
  <c r="N542" i="2" s="1"/>
  <c r="H542" i="2"/>
  <c r="K542" i="2" s="1"/>
  <c r="O542" i="2" s="1"/>
  <c r="Q542" i="2" l="1"/>
  <c r="R542" i="2" s="1"/>
  <c r="M542" i="2"/>
  <c r="CI522" i="4" s="1"/>
  <c r="F543" i="2" l="1"/>
  <c r="G543" i="2" s="1"/>
  <c r="CG522" i="4"/>
  <c r="S542" i="2"/>
  <c r="CH522" i="4" s="1"/>
  <c r="I543" i="2" l="1"/>
  <c r="L543" i="2" s="1"/>
  <c r="P543" i="2" s="1"/>
  <c r="J543" i="2"/>
  <c r="N543" i="2" s="1"/>
  <c r="H543" i="2" l="1"/>
  <c r="K543" i="2" s="1"/>
  <c r="O543" i="2" s="1"/>
  <c r="M543" i="2" l="1"/>
  <c r="CI523" i="4" s="1"/>
  <c r="Q543" i="2"/>
  <c r="R543" i="2" l="1"/>
  <c r="F544" i="2" l="1"/>
  <c r="G544" i="2" s="1"/>
  <c r="CG523" i="4"/>
  <c r="S543" i="2"/>
  <c r="CH523" i="4" s="1"/>
  <c r="I544" i="2" l="1"/>
  <c r="L544" i="2" s="1"/>
  <c r="P544" i="2" s="1"/>
  <c r="J544" i="2"/>
  <c r="N544" i="2" s="1"/>
  <c r="H544" i="2" l="1"/>
  <c r="K544" i="2" s="1"/>
  <c r="O544" i="2" s="1"/>
  <c r="Q544" i="2" l="1"/>
  <c r="R544" i="2" s="1"/>
  <c r="M544" i="2"/>
  <c r="CI524" i="4" s="1"/>
  <c r="F545" i="2" l="1"/>
  <c r="G545" i="2" s="1"/>
  <c r="CG524" i="4"/>
  <c r="S544" i="2"/>
  <c r="CH524" i="4" s="1"/>
  <c r="I545" i="2" l="1"/>
  <c r="L545" i="2" s="1"/>
  <c r="P545" i="2" s="1"/>
  <c r="J545" i="2"/>
  <c r="N545" i="2" s="1"/>
  <c r="H545" i="2" l="1"/>
  <c r="K545" i="2" s="1"/>
  <c r="O545" i="2" s="1"/>
  <c r="Q545" i="2" l="1"/>
  <c r="R545" i="2" s="1"/>
  <c r="M545" i="2"/>
  <c r="CI525" i="4" s="1"/>
  <c r="F546" i="2" l="1"/>
  <c r="G546" i="2" s="1"/>
  <c r="CG525" i="4"/>
  <c r="S545" i="2"/>
  <c r="CH525" i="4" s="1"/>
  <c r="J546" i="2" l="1"/>
  <c r="N546" i="2" s="1"/>
  <c r="I546" i="2"/>
  <c r="L546" i="2" s="1"/>
  <c r="P546" i="2" s="1"/>
  <c r="H546" i="2" l="1"/>
  <c r="K546" i="2" s="1"/>
  <c r="O546" i="2" s="1"/>
  <c r="Q546" i="2" l="1"/>
  <c r="R546" i="2" s="1"/>
  <c r="M546" i="2"/>
  <c r="CI526" i="4" s="1"/>
  <c r="F547" i="2" l="1"/>
  <c r="G547" i="2" s="1"/>
  <c r="CG526" i="4"/>
  <c r="S546" i="2"/>
  <c r="CH526" i="4" s="1"/>
  <c r="I547" i="2" l="1"/>
  <c r="L547" i="2" s="1"/>
  <c r="P547" i="2" s="1"/>
  <c r="J547" i="2"/>
  <c r="N547" i="2" s="1"/>
  <c r="H547" i="2" l="1"/>
  <c r="K547" i="2" s="1"/>
  <c r="O547" i="2" s="1"/>
  <c r="Q547" i="2" l="1"/>
  <c r="R547" i="2" s="1"/>
  <c r="M547" i="2"/>
  <c r="CI527" i="4" s="1"/>
  <c r="F548" i="2" l="1"/>
  <c r="G548" i="2" s="1"/>
  <c r="CG527" i="4"/>
  <c r="S547" i="2"/>
  <c r="CH527" i="4" s="1"/>
  <c r="I548" i="2" l="1"/>
  <c r="L548" i="2" s="1"/>
  <c r="P548" i="2" s="1"/>
  <c r="J548" i="2"/>
  <c r="N548" i="2" s="1"/>
  <c r="H548" i="2" l="1"/>
  <c r="K548" i="2" s="1"/>
  <c r="O548" i="2" s="1"/>
  <c r="Q548" i="2" l="1"/>
  <c r="R548" i="2" s="1"/>
  <c r="M548" i="2"/>
  <c r="CI528" i="4" s="1"/>
  <c r="F549" i="2" l="1"/>
  <c r="G549" i="2" s="1"/>
  <c r="CG528" i="4"/>
  <c r="S548" i="2"/>
  <c r="CH528" i="4" s="1"/>
  <c r="I549" i="2" l="1"/>
  <c r="J549" i="2"/>
  <c r="N549" i="2" s="1"/>
  <c r="H549" i="2" l="1"/>
  <c r="K549" i="2" s="1"/>
  <c r="O549" i="2" s="1"/>
  <c r="L549" i="2"/>
  <c r="P549" i="2" s="1"/>
  <c r="M549" i="2" l="1"/>
  <c r="CI529" i="4" s="1"/>
  <c r="Q549" i="2"/>
  <c r="R549" i="2" l="1"/>
  <c r="F550" i="2" l="1"/>
  <c r="G550" i="2" s="1"/>
  <c r="CG529" i="4"/>
  <c r="S549" i="2"/>
  <c r="CH529" i="4" s="1"/>
  <c r="I550" i="2" l="1"/>
  <c r="L550" i="2" s="1"/>
  <c r="P550" i="2" s="1"/>
  <c r="J550" i="2"/>
  <c r="N550" i="2" s="1"/>
  <c r="H550" i="2" l="1"/>
  <c r="K550" i="2" s="1"/>
  <c r="O550" i="2" s="1"/>
  <c r="Q550" i="2" l="1"/>
  <c r="R550" i="2" s="1"/>
  <c r="M550" i="2"/>
  <c r="CI530" i="4" s="1"/>
  <c r="F551" i="2" l="1"/>
  <c r="G551" i="2" s="1"/>
  <c r="CG530" i="4"/>
  <c r="S550" i="2"/>
  <c r="CH530" i="4" s="1"/>
  <c r="I551" i="2" l="1"/>
  <c r="L551" i="2" s="1"/>
  <c r="P551" i="2" s="1"/>
  <c r="J551" i="2"/>
  <c r="N551" i="2" s="1"/>
  <c r="H551" i="2" l="1"/>
  <c r="K551" i="2" s="1"/>
  <c r="O551" i="2" s="1"/>
  <c r="M551" i="2" l="1"/>
  <c r="CI531" i="4" s="1"/>
  <c r="Q551" i="2"/>
  <c r="R551" i="2" l="1"/>
  <c r="F552" i="2" l="1"/>
  <c r="G552" i="2" s="1"/>
  <c r="CG531" i="4"/>
  <c r="S551" i="2"/>
  <c r="CH531" i="4" s="1"/>
  <c r="I552" i="2" l="1"/>
  <c r="L552" i="2" s="1"/>
  <c r="P552" i="2" s="1"/>
  <c r="J552" i="2"/>
  <c r="N552" i="2" s="1"/>
  <c r="H552" i="2" l="1"/>
  <c r="K552" i="2" s="1"/>
  <c r="O552" i="2" s="1"/>
  <c r="M552" i="2" l="1"/>
  <c r="CI532" i="4" s="1"/>
  <c r="Q552" i="2"/>
  <c r="R552" i="2" s="1"/>
  <c r="F553" i="2" l="1"/>
  <c r="G553" i="2" s="1"/>
  <c r="CG532" i="4"/>
  <c r="S552" i="2"/>
  <c r="CH532" i="4" s="1"/>
  <c r="I553" i="2" l="1"/>
  <c r="L553" i="2" s="1"/>
  <c r="P553" i="2" s="1"/>
  <c r="J553" i="2"/>
  <c r="N553" i="2" s="1"/>
  <c r="H553" i="2" l="1"/>
  <c r="K553" i="2" s="1"/>
  <c r="O553" i="2" s="1"/>
  <c r="Q553" i="2" l="1"/>
  <c r="R553" i="2" s="1"/>
  <c r="CG533" i="4" s="1"/>
  <c r="M553" i="2"/>
  <c r="CI533" i="4" s="1"/>
  <c r="F554" i="2" l="1"/>
  <c r="G554" i="2" s="1"/>
  <c r="S553" i="2"/>
  <c r="CH533" i="4" s="1"/>
  <c r="I554" i="2" l="1"/>
  <c r="L554" i="2" s="1"/>
  <c r="P554" i="2" s="1"/>
  <c r="J554" i="2"/>
  <c r="N554" i="2" s="1"/>
  <c r="H554" i="2" l="1"/>
  <c r="K554" i="2" s="1"/>
  <c r="O554" i="2" s="1"/>
  <c r="Q554" i="2" s="1"/>
  <c r="M554" i="2" l="1"/>
  <c r="CI534" i="4" s="1"/>
  <c r="R554" i="2"/>
  <c r="F555" i="2" l="1"/>
  <c r="G555" i="2" s="1"/>
  <c r="CG534" i="4"/>
  <c r="S554" i="2"/>
  <c r="CH534" i="4" s="1"/>
  <c r="I555" i="2" l="1"/>
  <c r="L555" i="2" s="1"/>
  <c r="P555" i="2" s="1"/>
  <c r="J555" i="2"/>
  <c r="N555" i="2" s="1"/>
  <c r="H555" i="2" l="1"/>
  <c r="K555" i="2" s="1"/>
  <c r="O555" i="2" s="1"/>
  <c r="M555" i="2" l="1"/>
  <c r="CI535" i="4" s="1"/>
  <c r="Q555" i="2"/>
  <c r="R555" i="2" s="1"/>
  <c r="F556" i="2" l="1"/>
  <c r="G556" i="2" s="1"/>
  <c r="CG535" i="4"/>
  <c r="S555" i="2"/>
  <c r="CH535" i="4" s="1"/>
  <c r="I556" i="2" l="1"/>
  <c r="L556" i="2" s="1"/>
  <c r="P556" i="2" s="1"/>
  <c r="J556" i="2"/>
  <c r="N556" i="2" s="1"/>
  <c r="H556" i="2" l="1"/>
  <c r="K556" i="2" s="1"/>
  <c r="O556" i="2" s="1"/>
  <c r="M556" i="2" l="1"/>
  <c r="CI536" i="4" s="1"/>
  <c r="Q556" i="2"/>
  <c r="R556" i="2" s="1"/>
  <c r="F557" i="2" l="1"/>
  <c r="G557" i="2" s="1"/>
  <c r="CG536" i="4"/>
  <c r="S556" i="2"/>
  <c r="CH536" i="4" s="1"/>
  <c r="I557" i="2" l="1"/>
  <c r="L557" i="2" s="1"/>
  <c r="P557" i="2" s="1"/>
  <c r="J557" i="2"/>
  <c r="N557" i="2" s="1"/>
  <c r="H557" i="2" l="1"/>
  <c r="K557" i="2" s="1"/>
  <c r="O557" i="2" s="1"/>
  <c r="Q557" i="2" l="1"/>
  <c r="R557" i="2" s="1"/>
  <c r="M557" i="2"/>
  <c r="CI537" i="4" s="1"/>
  <c r="F558" i="2" l="1"/>
  <c r="G558" i="2" s="1"/>
  <c r="CG537" i="4"/>
  <c r="S557" i="2"/>
  <c r="CH537" i="4" s="1"/>
  <c r="I558" i="2" l="1"/>
  <c r="L558" i="2" s="1"/>
  <c r="P558" i="2" s="1"/>
  <c r="J558" i="2"/>
  <c r="N558" i="2" s="1"/>
  <c r="H558" i="2" l="1"/>
  <c r="K558" i="2" s="1"/>
  <c r="O558" i="2" s="1"/>
  <c r="M558" i="2" l="1"/>
  <c r="CI538" i="4" s="1"/>
  <c r="Q558" i="2"/>
  <c r="R558" i="2" s="1"/>
  <c r="CG538" i="4" s="1"/>
  <c r="S558" i="2" l="1"/>
  <c r="CH538" i="4" s="1"/>
  <c r="F559" i="2"/>
  <c r="G559" i="2" s="1"/>
  <c r="J559" i="2" s="1"/>
  <c r="N559" i="2" s="1"/>
  <c r="I559" i="2" l="1"/>
  <c r="L559" i="2" s="1"/>
  <c r="P559" i="2" s="1"/>
  <c r="H559" i="2" l="1"/>
  <c r="K559" i="2" s="1"/>
  <c r="O559" i="2" s="1"/>
  <c r="Q559" i="2" l="1"/>
  <c r="R559" i="2" s="1"/>
  <c r="M559" i="2"/>
  <c r="CI539" i="4" s="1"/>
  <c r="F560" i="2" l="1"/>
  <c r="G560" i="2" s="1"/>
  <c r="CG539" i="4"/>
  <c r="S559" i="2"/>
  <c r="CH539" i="4" s="1"/>
  <c r="I560" i="2" l="1"/>
  <c r="L560" i="2" s="1"/>
  <c r="P560" i="2" s="1"/>
  <c r="J560" i="2"/>
  <c r="N560" i="2" s="1"/>
  <c r="H560" i="2" l="1"/>
  <c r="K560" i="2" s="1"/>
  <c r="O560" i="2" s="1"/>
  <c r="M560" i="2" l="1"/>
  <c r="CI540" i="4" s="1"/>
  <c r="Q560" i="2"/>
  <c r="R560" i="2" l="1"/>
  <c r="F561" i="2" l="1"/>
  <c r="G561" i="2" s="1"/>
  <c r="CG540" i="4"/>
  <c r="S560" i="2"/>
  <c r="CH540" i="4" s="1"/>
  <c r="I561" i="2" l="1"/>
  <c r="L561" i="2" s="1"/>
  <c r="P561" i="2" s="1"/>
  <c r="J561" i="2"/>
  <c r="N561" i="2" s="1"/>
  <c r="H561" i="2" l="1"/>
  <c r="K561" i="2" s="1"/>
  <c r="O561" i="2" s="1"/>
  <c r="Q561" i="2" l="1"/>
  <c r="R561" i="2" s="1"/>
  <c r="M561" i="2"/>
  <c r="CI541" i="4" s="1"/>
  <c r="F562" i="2" l="1"/>
  <c r="G562" i="2" s="1"/>
  <c r="CG541" i="4"/>
  <c r="S561" i="2"/>
  <c r="CH541" i="4" s="1"/>
  <c r="I562" i="2" l="1"/>
  <c r="L562" i="2" s="1"/>
  <c r="P562" i="2" s="1"/>
  <c r="J562" i="2"/>
  <c r="N562" i="2" s="1"/>
  <c r="H562" i="2" l="1"/>
  <c r="K562" i="2" s="1"/>
  <c r="O562" i="2" s="1"/>
  <c r="M562" i="2" l="1"/>
  <c r="CI542" i="4" s="1"/>
  <c r="Q562" i="2"/>
  <c r="R562" i="2" l="1"/>
  <c r="F563" i="2" l="1"/>
  <c r="G563" i="2" s="1"/>
  <c r="CG542" i="4"/>
  <c r="S562" i="2"/>
  <c r="CH542" i="4" s="1"/>
  <c r="I563" i="2" l="1"/>
  <c r="L563" i="2" s="1"/>
  <c r="P563" i="2" s="1"/>
  <c r="J563" i="2"/>
  <c r="N563" i="2" s="1"/>
  <c r="H563" i="2" l="1"/>
  <c r="K563" i="2" s="1"/>
  <c r="O563" i="2" s="1"/>
  <c r="M563" i="2" l="1"/>
  <c r="CI543" i="4" s="1"/>
  <c r="Q563" i="2"/>
  <c r="R563" i="2" s="1"/>
  <c r="F564" i="2" l="1"/>
  <c r="G564" i="2" s="1"/>
  <c r="CG543" i="4"/>
  <c r="S563" i="2"/>
  <c r="CH543" i="4" s="1"/>
  <c r="I564" i="2" l="1"/>
  <c r="L564" i="2" s="1"/>
  <c r="P564" i="2" s="1"/>
  <c r="J564" i="2"/>
  <c r="N564" i="2" s="1"/>
  <c r="H564" i="2" l="1"/>
  <c r="K564" i="2" s="1"/>
  <c r="O564" i="2" s="1"/>
  <c r="M564" i="2" l="1"/>
  <c r="CI544" i="4" s="1"/>
  <c r="Q564" i="2"/>
  <c r="R564" i="2" l="1"/>
  <c r="F565" i="2" l="1"/>
  <c r="G565" i="2" s="1"/>
  <c r="CG544" i="4"/>
  <c r="S564" i="2"/>
  <c r="CH544" i="4" s="1"/>
  <c r="I565" i="2" l="1"/>
  <c r="L565" i="2" s="1"/>
  <c r="P565" i="2" s="1"/>
  <c r="J565" i="2"/>
  <c r="N565" i="2" s="1"/>
  <c r="H565" i="2" l="1"/>
  <c r="K565" i="2" s="1"/>
  <c r="O565" i="2" s="1"/>
  <c r="M565" i="2" l="1"/>
  <c r="CI545" i="4" s="1"/>
  <c r="Q565" i="2"/>
  <c r="R565" i="2" s="1"/>
  <c r="F566" i="2" l="1"/>
  <c r="G566" i="2" s="1"/>
  <c r="CG545" i="4"/>
  <c r="S565" i="2"/>
  <c r="CH545" i="4" s="1"/>
  <c r="I566" i="2" l="1"/>
  <c r="L566" i="2" s="1"/>
  <c r="P566" i="2" s="1"/>
  <c r="J566" i="2"/>
  <c r="N566" i="2" s="1"/>
  <c r="H566" i="2" l="1"/>
  <c r="K566" i="2" s="1"/>
  <c r="O566" i="2" s="1"/>
  <c r="Q566" i="2" l="1"/>
  <c r="R566" i="2" s="1"/>
  <c r="M566" i="2"/>
  <c r="CI546" i="4" s="1"/>
  <c r="F567" i="2" l="1"/>
  <c r="G567" i="2" s="1"/>
  <c r="CG546" i="4"/>
  <c r="S566" i="2"/>
  <c r="CH546" i="4" s="1"/>
  <c r="I567" i="2" l="1"/>
  <c r="L567" i="2" s="1"/>
  <c r="P567" i="2" s="1"/>
  <c r="J567" i="2"/>
  <c r="N567" i="2" s="1"/>
  <c r="H567" i="2" l="1"/>
  <c r="K567" i="2" s="1"/>
  <c r="O567" i="2" s="1"/>
  <c r="Q567" i="2" l="1"/>
  <c r="R567" i="2" s="1"/>
  <c r="M567" i="2"/>
  <c r="CI547" i="4" s="1"/>
  <c r="F568" i="2" l="1"/>
  <c r="G568" i="2" s="1"/>
  <c r="CG547" i="4"/>
  <c r="S567" i="2"/>
  <c r="CH547" i="4" s="1"/>
  <c r="I568" i="2" l="1"/>
  <c r="L568" i="2" s="1"/>
  <c r="P568" i="2" s="1"/>
  <c r="J568" i="2"/>
  <c r="N568" i="2" s="1"/>
  <c r="H568" i="2" l="1"/>
  <c r="K568" i="2" s="1"/>
  <c r="O568" i="2" s="1"/>
  <c r="Q568" i="2" l="1"/>
  <c r="R568" i="2" s="1"/>
  <c r="M568" i="2"/>
  <c r="CI548" i="4" s="1"/>
  <c r="F569" i="2" l="1"/>
  <c r="G569" i="2" s="1"/>
  <c r="CG548" i="4"/>
  <c r="S568" i="2"/>
  <c r="CH548" i="4" s="1"/>
  <c r="I569" i="2" l="1"/>
  <c r="L569" i="2" s="1"/>
  <c r="P569" i="2" s="1"/>
  <c r="J569" i="2"/>
  <c r="N569" i="2" s="1"/>
  <c r="H569" i="2" l="1"/>
  <c r="K569" i="2" s="1"/>
  <c r="O569" i="2" s="1"/>
  <c r="M569" i="2" l="1"/>
  <c r="CI549" i="4" s="1"/>
  <c r="Q569" i="2"/>
  <c r="R569" i="2" l="1"/>
  <c r="F570" i="2" l="1"/>
  <c r="G570" i="2" s="1"/>
  <c r="CG549" i="4"/>
  <c r="S569" i="2"/>
  <c r="CH549" i="4" s="1"/>
  <c r="I570" i="2" l="1"/>
  <c r="L570" i="2" s="1"/>
  <c r="P570" i="2" s="1"/>
  <c r="J570" i="2"/>
  <c r="N570" i="2" s="1"/>
  <c r="H570" i="2" l="1"/>
  <c r="K570" i="2" s="1"/>
  <c r="O570" i="2" s="1"/>
  <c r="M570" i="2" l="1"/>
  <c r="CI550" i="4" s="1"/>
  <c r="Q570" i="2"/>
  <c r="R570" i="2" l="1"/>
  <c r="F571" i="2" l="1"/>
  <c r="G571" i="2" s="1"/>
  <c r="CG550" i="4"/>
  <c r="S570" i="2"/>
  <c r="CH550" i="4" s="1"/>
  <c r="I571" i="2" l="1"/>
  <c r="L571" i="2" s="1"/>
  <c r="P571" i="2" s="1"/>
  <c r="J571" i="2"/>
  <c r="N571" i="2" s="1"/>
  <c r="H571" i="2" l="1"/>
  <c r="K571" i="2" s="1"/>
  <c r="O571" i="2" s="1"/>
  <c r="Q571" i="2" l="1"/>
  <c r="R571" i="2" s="1"/>
  <c r="M571" i="2"/>
  <c r="CI551" i="4" s="1"/>
  <c r="F572" i="2" l="1"/>
  <c r="G572" i="2" s="1"/>
  <c r="CG551" i="4"/>
  <c r="S571" i="2"/>
  <c r="CH551" i="4" s="1"/>
  <c r="I572" i="2" l="1"/>
  <c r="L572" i="2" s="1"/>
  <c r="P572" i="2" s="1"/>
  <c r="J572" i="2"/>
  <c r="N572" i="2" s="1"/>
  <c r="H572" i="2" l="1"/>
  <c r="K572" i="2" s="1"/>
  <c r="O572" i="2" s="1"/>
  <c r="M572" i="2" l="1"/>
  <c r="CI552" i="4" s="1"/>
  <c r="Q572" i="2"/>
  <c r="R572" i="2" s="1"/>
  <c r="F573" i="2" l="1"/>
  <c r="G573" i="2" s="1"/>
  <c r="CG552" i="4"/>
  <c r="S572" i="2"/>
  <c r="CH552" i="4" s="1"/>
  <c r="I573" i="2" l="1"/>
  <c r="L573" i="2" s="1"/>
  <c r="P573" i="2" s="1"/>
  <c r="J573" i="2"/>
  <c r="N573" i="2" s="1"/>
  <c r="H573" i="2" l="1"/>
  <c r="K573" i="2" s="1"/>
  <c r="O573" i="2" s="1"/>
  <c r="M573" i="2" l="1"/>
  <c r="CI553" i="4" s="1"/>
  <c r="Q573" i="2"/>
  <c r="R573" i="2" s="1"/>
  <c r="F574" i="2" l="1"/>
  <c r="G574" i="2" s="1"/>
  <c r="CG553" i="4"/>
  <c r="S573" i="2"/>
  <c r="CH553" i="4" s="1"/>
  <c r="J574" i="2" l="1"/>
  <c r="N574" i="2" s="1"/>
  <c r="I574" i="2"/>
  <c r="L574" i="2" s="1"/>
  <c r="P574" i="2" s="1"/>
  <c r="H574" i="2" l="1"/>
  <c r="K574" i="2" s="1"/>
  <c r="O574" i="2" s="1"/>
  <c r="Q574" i="2" l="1"/>
  <c r="R574" i="2" s="1"/>
  <c r="M574" i="2"/>
  <c r="CI554" i="4" s="1"/>
  <c r="F575" i="2" l="1"/>
  <c r="G575" i="2" s="1"/>
  <c r="CG554" i="4"/>
  <c r="S574" i="2"/>
  <c r="CH554" i="4" s="1"/>
  <c r="I575" i="2" l="1"/>
  <c r="L575" i="2" s="1"/>
  <c r="P575" i="2" s="1"/>
  <c r="J575" i="2"/>
  <c r="N575" i="2" s="1"/>
  <c r="H575" i="2" l="1"/>
  <c r="K575" i="2" s="1"/>
  <c r="O575" i="2" s="1"/>
  <c r="Q575" i="2" l="1"/>
  <c r="R575" i="2" s="1"/>
  <c r="M575" i="2"/>
  <c r="CI555" i="4" s="1"/>
  <c r="F576" i="2" l="1"/>
  <c r="G576" i="2" s="1"/>
  <c r="CG555" i="4"/>
  <c r="S575" i="2"/>
  <c r="CH555" i="4" s="1"/>
  <c r="J576" i="2" l="1"/>
  <c r="N576" i="2" s="1"/>
  <c r="I576" i="2"/>
  <c r="L576" i="2" s="1"/>
  <c r="P576" i="2" s="1"/>
  <c r="H576" i="2" l="1"/>
  <c r="K576" i="2" s="1"/>
  <c r="O576" i="2" s="1"/>
  <c r="Q576" i="2" l="1"/>
  <c r="R576" i="2" s="1"/>
  <c r="M576" i="2"/>
  <c r="CI556" i="4" s="1"/>
  <c r="F577" i="2" l="1"/>
  <c r="G577" i="2" s="1"/>
  <c r="CG556" i="4"/>
  <c r="S576" i="2"/>
  <c r="CH556" i="4" s="1"/>
  <c r="I577" i="2" l="1"/>
  <c r="L577" i="2" s="1"/>
  <c r="P577" i="2" s="1"/>
  <c r="J577" i="2"/>
  <c r="N577" i="2" s="1"/>
  <c r="H577" i="2" l="1"/>
  <c r="K577" i="2" s="1"/>
  <c r="O577" i="2" s="1"/>
  <c r="Q577" i="2" l="1"/>
  <c r="R577" i="2" s="1"/>
  <c r="M577" i="2"/>
  <c r="CI557" i="4" s="1"/>
  <c r="F578" i="2" l="1"/>
  <c r="G578" i="2" s="1"/>
  <c r="CG557" i="4"/>
  <c r="S577" i="2"/>
  <c r="CH557" i="4" s="1"/>
  <c r="I578" i="2" l="1"/>
  <c r="L578" i="2" s="1"/>
  <c r="P578" i="2" s="1"/>
  <c r="J578" i="2"/>
  <c r="N578" i="2" s="1"/>
  <c r="H578" i="2" l="1"/>
  <c r="K578" i="2" s="1"/>
  <c r="O578" i="2" s="1"/>
  <c r="M578" i="2" l="1"/>
  <c r="CI558" i="4" s="1"/>
  <c r="Q578" i="2"/>
  <c r="R578" i="2" s="1"/>
  <c r="F579" i="2" l="1"/>
  <c r="G579" i="2" s="1"/>
  <c r="CG558" i="4"/>
  <c r="S578" i="2"/>
  <c r="CH558" i="4" s="1"/>
  <c r="I579" i="2" l="1"/>
  <c r="L579" i="2" s="1"/>
  <c r="P579" i="2" s="1"/>
  <c r="J579" i="2"/>
  <c r="N579" i="2" s="1"/>
  <c r="H579" i="2" l="1"/>
  <c r="K579" i="2" s="1"/>
  <c r="O579" i="2" s="1"/>
  <c r="Q579" i="2" l="1"/>
  <c r="R579" i="2" s="1"/>
  <c r="M579" i="2"/>
  <c r="CI559" i="4" s="1"/>
  <c r="F580" i="2" l="1"/>
  <c r="G580" i="2" s="1"/>
  <c r="CG559" i="4"/>
  <c r="S579" i="2"/>
  <c r="CH559" i="4" s="1"/>
  <c r="I580" i="2" l="1"/>
  <c r="L580" i="2" s="1"/>
  <c r="P580" i="2" s="1"/>
  <c r="J580" i="2"/>
  <c r="N580" i="2" s="1"/>
  <c r="H580" i="2" l="1"/>
  <c r="K580" i="2" s="1"/>
  <c r="O580" i="2" s="1"/>
  <c r="M580" i="2" l="1"/>
  <c r="CI560" i="4" s="1"/>
  <c r="Q580" i="2"/>
  <c r="R580" i="2" s="1"/>
  <c r="F581" i="2" l="1"/>
  <c r="G581" i="2" s="1"/>
  <c r="CG560" i="4"/>
  <c r="S580" i="2"/>
  <c r="CH560" i="4" s="1"/>
  <c r="I581" i="2" l="1"/>
  <c r="L581" i="2" s="1"/>
  <c r="P581" i="2" s="1"/>
  <c r="J581" i="2"/>
  <c r="N581" i="2" s="1"/>
  <c r="H581" i="2" l="1"/>
  <c r="K581" i="2" s="1"/>
  <c r="O581" i="2" s="1"/>
  <c r="Q581" i="2" l="1"/>
  <c r="R581" i="2" s="1"/>
  <c r="M581" i="2"/>
  <c r="CI561" i="4" s="1"/>
  <c r="F582" i="2" l="1"/>
  <c r="G582" i="2" s="1"/>
  <c r="CG561" i="4"/>
  <c r="S581" i="2"/>
  <c r="CH561" i="4" s="1"/>
  <c r="I582" i="2" l="1"/>
  <c r="L582" i="2" s="1"/>
  <c r="P582" i="2" s="1"/>
  <c r="J582" i="2"/>
  <c r="N582" i="2" s="1"/>
  <c r="H582" i="2" l="1"/>
  <c r="K582" i="2" s="1"/>
  <c r="O582" i="2" s="1"/>
  <c r="Q582" i="2" l="1"/>
  <c r="R582" i="2" s="1"/>
  <c r="M582" i="2"/>
  <c r="CI562" i="4" s="1"/>
  <c r="F583" i="2" l="1"/>
  <c r="G583" i="2" s="1"/>
  <c r="CG562" i="4"/>
  <c r="S582" i="2"/>
  <c r="CH562" i="4" s="1"/>
  <c r="I583" i="2" l="1"/>
  <c r="L583" i="2" s="1"/>
  <c r="P583" i="2" s="1"/>
  <c r="J583" i="2"/>
  <c r="N583" i="2" s="1"/>
  <c r="H583" i="2" l="1"/>
  <c r="K583" i="2" s="1"/>
  <c r="O583" i="2" s="1"/>
  <c r="Q583" i="2" l="1"/>
  <c r="R583" i="2" s="1"/>
  <c r="M583" i="2"/>
  <c r="CI563" i="4" s="1"/>
  <c r="F584" i="2" l="1"/>
  <c r="G584" i="2" s="1"/>
  <c r="CG563" i="4"/>
  <c r="S583" i="2"/>
  <c r="CH563" i="4" s="1"/>
  <c r="I584" i="2" l="1"/>
  <c r="L584" i="2" s="1"/>
  <c r="P584" i="2" s="1"/>
  <c r="J584" i="2"/>
  <c r="N584" i="2" s="1"/>
  <c r="H584" i="2" l="1"/>
  <c r="K584" i="2" s="1"/>
  <c r="O584" i="2" s="1"/>
  <c r="Q584" i="2" l="1"/>
  <c r="R584" i="2" s="1"/>
  <c r="M584" i="2"/>
  <c r="CI564" i="4" s="1"/>
  <c r="F585" i="2" l="1"/>
  <c r="G585" i="2" s="1"/>
  <c r="CG564" i="4"/>
  <c r="S584" i="2"/>
  <c r="CH564" i="4" s="1"/>
  <c r="I585" i="2" l="1"/>
  <c r="L585" i="2" s="1"/>
  <c r="P585" i="2" s="1"/>
  <c r="J585" i="2"/>
  <c r="N585" i="2" s="1"/>
  <c r="H585" i="2" l="1"/>
  <c r="K585" i="2" s="1"/>
  <c r="O585" i="2" s="1"/>
  <c r="M585" i="2" l="1"/>
  <c r="CI565" i="4" s="1"/>
  <c r="Q585" i="2"/>
  <c r="R585" i="2" l="1"/>
  <c r="F586" i="2" l="1"/>
  <c r="G586" i="2" s="1"/>
  <c r="CG565" i="4"/>
  <c r="S585" i="2"/>
  <c r="CH565" i="4" s="1"/>
  <c r="I586" i="2" l="1"/>
  <c r="L586" i="2" s="1"/>
  <c r="P586" i="2" s="1"/>
  <c r="J586" i="2"/>
  <c r="N586" i="2" s="1"/>
  <c r="H586" i="2" l="1"/>
  <c r="K586" i="2" s="1"/>
  <c r="O586" i="2" s="1"/>
  <c r="M586" i="2" l="1"/>
  <c r="CI566" i="4" s="1"/>
  <c r="Q586" i="2"/>
  <c r="R586" i="2" s="1"/>
  <c r="F587" i="2" l="1"/>
  <c r="G587" i="2" s="1"/>
  <c r="CG566" i="4"/>
  <c r="S586" i="2"/>
  <c r="CH566" i="4" s="1"/>
  <c r="I587" i="2" l="1"/>
  <c r="L587" i="2" s="1"/>
  <c r="P587" i="2" s="1"/>
  <c r="J587" i="2"/>
  <c r="N587" i="2" s="1"/>
  <c r="H587" i="2" l="1"/>
  <c r="K587" i="2" s="1"/>
  <c r="O587" i="2" s="1"/>
  <c r="M587" i="2" l="1"/>
  <c r="CI567" i="4" s="1"/>
  <c r="Q587" i="2"/>
  <c r="R587" i="2" s="1"/>
  <c r="F588" i="2" l="1"/>
  <c r="G588" i="2" s="1"/>
  <c r="CG567" i="4"/>
  <c r="S587" i="2"/>
  <c r="CH567" i="4" s="1"/>
  <c r="I588" i="2" l="1"/>
  <c r="J588" i="2"/>
  <c r="N588" i="2" s="1"/>
  <c r="H588" i="2" l="1"/>
  <c r="K588" i="2" s="1"/>
  <c r="O588" i="2" s="1"/>
  <c r="L588" i="2"/>
  <c r="P588" i="2" s="1"/>
  <c r="M588" i="2" l="1"/>
  <c r="CI568" i="4" s="1"/>
  <c r="Q588" i="2"/>
  <c r="R588" i="2" l="1"/>
  <c r="F589" i="2" l="1"/>
  <c r="G589" i="2" s="1"/>
  <c r="CG568" i="4"/>
  <c r="S588" i="2"/>
  <c r="CH568" i="4" s="1"/>
  <c r="J589" i="2" l="1"/>
  <c r="N589" i="2" s="1"/>
  <c r="I589" i="2"/>
  <c r="L589" i="2" s="1"/>
  <c r="P589" i="2" s="1"/>
  <c r="H589" i="2" l="1"/>
  <c r="K589" i="2" s="1"/>
  <c r="O589" i="2" s="1"/>
  <c r="Q589" i="2" l="1"/>
  <c r="R589" i="2" s="1"/>
  <c r="M589" i="2"/>
  <c r="CI569" i="4" s="1"/>
  <c r="F590" i="2" l="1"/>
  <c r="G590" i="2" s="1"/>
  <c r="CG569" i="4"/>
  <c r="S589" i="2"/>
  <c r="CH569" i="4" s="1"/>
  <c r="J590" i="2" l="1"/>
  <c r="N590" i="2" s="1"/>
  <c r="I590" i="2"/>
  <c r="L590" i="2" s="1"/>
  <c r="P590" i="2" s="1"/>
  <c r="H590" i="2" l="1"/>
  <c r="K590" i="2" s="1"/>
  <c r="O590" i="2" s="1"/>
  <c r="M590" i="2" l="1"/>
  <c r="CI570" i="4" s="1"/>
  <c r="Q590" i="2"/>
  <c r="R590" i="2" l="1"/>
  <c r="F591" i="2" l="1"/>
  <c r="G591" i="2" s="1"/>
  <c r="CG570" i="4"/>
  <c r="S590" i="2"/>
  <c r="CH570" i="4" s="1"/>
  <c r="I591" i="2" l="1"/>
  <c r="L591" i="2" s="1"/>
  <c r="P591" i="2" s="1"/>
  <c r="J591" i="2"/>
  <c r="N591" i="2" s="1"/>
  <c r="H591" i="2" l="1"/>
  <c r="K591" i="2" s="1"/>
  <c r="O591" i="2" s="1"/>
  <c r="M591" i="2" l="1"/>
  <c r="CI571" i="4" s="1"/>
  <c r="Q591" i="2"/>
  <c r="R591" i="2" s="1"/>
  <c r="CG571" i="4" s="1"/>
  <c r="S591" i="2" l="1"/>
  <c r="CH571" i="4" s="1"/>
  <c r="F592" i="2"/>
  <c r="G592" i="2" s="1"/>
  <c r="J592" i="2" s="1"/>
  <c r="N592" i="2" s="1"/>
  <c r="I592" i="2" l="1"/>
  <c r="L592" i="2" s="1"/>
  <c r="P592" i="2" s="1"/>
  <c r="H592" i="2" l="1"/>
  <c r="K592" i="2" s="1"/>
  <c r="O592" i="2" s="1"/>
  <c r="Q592" i="2" l="1"/>
  <c r="R592" i="2" s="1"/>
  <c r="CG572" i="4" s="1"/>
  <c r="M592" i="2"/>
  <c r="CI572" i="4" s="1"/>
  <c r="S592" i="2" l="1"/>
  <c r="CH572" i="4" s="1"/>
  <c r="F593" i="2"/>
  <c r="G593" i="2" s="1"/>
  <c r="J593" i="2" s="1"/>
  <c r="N593" i="2" s="1"/>
  <c r="I593" i="2" l="1"/>
  <c r="L593" i="2" s="1"/>
  <c r="P593" i="2" s="1"/>
  <c r="H593" i="2" l="1"/>
  <c r="K593" i="2" s="1"/>
  <c r="O593" i="2" s="1"/>
  <c r="Q593" i="2" s="1"/>
  <c r="R593" i="2" s="1"/>
  <c r="F594" i="2" l="1"/>
  <c r="G594" i="2" s="1"/>
  <c r="CG573" i="4"/>
  <c r="M593" i="2"/>
  <c r="CI573" i="4" s="1"/>
  <c r="S593" i="2"/>
  <c r="CH573" i="4" s="1"/>
  <c r="I594" i="2" l="1"/>
  <c r="L594" i="2" s="1"/>
  <c r="P594" i="2" s="1"/>
  <c r="J594" i="2"/>
  <c r="N594" i="2" s="1"/>
  <c r="H594" i="2" l="1"/>
  <c r="K594" i="2" s="1"/>
  <c r="O594" i="2" s="1"/>
  <c r="Q594" i="2" l="1"/>
  <c r="R594" i="2" s="1"/>
  <c r="M594" i="2"/>
  <c r="CI574" i="4" s="1"/>
  <c r="F595" i="2" l="1"/>
  <c r="G595" i="2" s="1"/>
  <c r="I595" i="2" s="1"/>
  <c r="CG574" i="4"/>
  <c r="S594" i="2"/>
  <c r="CH574" i="4" s="1"/>
  <c r="J595" i="2" l="1"/>
  <c r="N595" i="2" s="1"/>
  <c r="H595" i="2"/>
  <c r="K595" i="2" s="1"/>
  <c r="O595" i="2" s="1"/>
  <c r="L595" i="2"/>
  <c r="P595" i="2" s="1"/>
  <c r="M595" i="2" l="1"/>
  <c r="CI575" i="4" s="1"/>
  <c r="Q595" i="2"/>
  <c r="R595" i="2" l="1"/>
  <c r="F596" i="2" l="1"/>
  <c r="G596" i="2" s="1"/>
  <c r="CG575" i="4"/>
  <c r="S595" i="2"/>
  <c r="CH575" i="4" s="1"/>
  <c r="I596" i="2" l="1"/>
  <c r="L596" i="2" s="1"/>
  <c r="P596" i="2" s="1"/>
  <c r="J596" i="2"/>
  <c r="N596" i="2" s="1"/>
  <c r="H596" i="2" l="1"/>
  <c r="K596" i="2" s="1"/>
  <c r="O596" i="2" s="1"/>
  <c r="Q596" i="2" l="1"/>
  <c r="R596" i="2" s="1"/>
  <c r="M596" i="2"/>
  <c r="CI576" i="4" s="1"/>
  <c r="F597" i="2" l="1"/>
  <c r="G597" i="2" s="1"/>
  <c r="CG576" i="4"/>
  <c r="S596" i="2"/>
  <c r="CH576" i="4" s="1"/>
  <c r="I597" i="2" l="1"/>
  <c r="L597" i="2" s="1"/>
  <c r="P597" i="2" s="1"/>
  <c r="J597" i="2"/>
  <c r="N597" i="2" s="1"/>
  <c r="H597" i="2" l="1"/>
  <c r="K597" i="2" s="1"/>
  <c r="O597" i="2" s="1"/>
  <c r="M597" i="2" l="1"/>
  <c r="CI577" i="4" s="1"/>
  <c r="Q597" i="2"/>
  <c r="R597" i="2" s="1"/>
  <c r="F598" i="2" l="1"/>
  <c r="G598" i="2" s="1"/>
  <c r="CG577" i="4"/>
  <c r="S597" i="2"/>
  <c r="CH577" i="4" s="1"/>
  <c r="I598" i="2" l="1"/>
  <c r="L598" i="2" s="1"/>
  <c r="P598" i="2" s="1"/>
  <c r="J598" i="2"/>
  <c r="N598" i="2" s="1"/>
  <c r="H598" i="2" l="1"/>
  <c r="K598" i="2" s="1"/>
  <c r="O598" i="2" s="1"/>
  <c r="Q598" i="2" l="1"/>
  <c r="M598" i="2"/>
  <c r="CI578" i="4" s="1"/>
  <c r="R598" i="2" l="1"/>
  <c r="F599" i="2" l="1"/>
  <c r="G599" i="2" s="1"/>
  <c r="CG578" i="4"/>
  <c r="S598" i="2"/>
  <c r="CH578" i="4" s="1"/>
  <c r="I599" i="2" l="1"/>
  <c r="L599" i="2" s="1"/>
  <c r="P599" i="2" s="1"/>
  <c r="J599" i="2"/>
  <c r="N599" i="2" s="1"/>
  <c r="H599" i="2" l="1"/>
  <c r="K599" i="2" s="1"/>
  <c r="O599" i="2" s="1"/>
  <c r="Q599" i="2" l="1"/>
  <c r="R599" i="2" s="1"/>
  <c r="M599" i="2"/>
  <c r="CI579" i="4" s="1"/>
  <c r="F600" i="2" l="1"/>
  <c r="G600" i="2" s="1"/>
  <c r="CG579" i="4"/>
  <c r="S599" i="2"/>
  <c r="CH579" i="4" s="1"/>
  <c r="I600" i="2" l="1"/>
  <c r="L600" i="2" s="1"/>
  <c r="P600" i="2" s="1"/>
  <c r="J600" i="2"/>
  <c r="N600" i="2" s="1"/>
  <c r="H600" i="2" l="1"/>
  <c r="K600" i="2" s="1"/>
  <c r="O600" i="2" s="1"/>
  <c r="M600" i="2" l="1"/>
  <c r="CI580" i="4" s="1"/>
  <c r="Q600" i="2"/>
  <c r="R600" i="2" s="1"/>
  <c r="F601" i="2" l="1"/>
  <c r="G601" i="2" s="1"/>
  <c r="CG580" i="4"/>
  <c r="S600" i="2"/>
  <c r="CH580" i="4" s="1"/>
  <c r="I601" i="2" l="1"/>
  <c r="L601" i="2" s="1"/>
  <c r="P601" i="2" s="1"/>
  <c r="J601" i="2"/>
  <c r="N601" i="2" s="1"/>
  <c r="H601" i="2" l="1"/>
  <c r="K601" i="2" s="1"/>
  <c r="O601" i="2" s="1"/>
  <c r="M601" i="2" l="1"/>
  <c r="CI581" i="4" s="1"/>
  <c r="Q601" i="2"/>
  <c r="R601" i="2" s="1"/>
  <c r="F602" i="2" l="1"/>
  <c r="G602" i="2" s="1"/>
  <c r="CG581" i="4"/>
  <c r="S601" i="2"/>
  <c r="CH581" i="4" s="1"/>
  <c r="I602" i="2" l="1"/>
  <c r="L602" i="2" s="1"/>
  <c r="P602" i="2" s="1"/>
  <c r="J602" i="2"/>
  <c r="N602" i="2" s="1"/>
  <c r="H602" i="2" l="1"/>
  <c r="K602" i="2" s="1"/>
  <c r="O602" i="2" s="1"/>
  <c r="Q602" i="2" l="1"/>
  <c r="M602" i="2"/>
  <c r="CI582" i="4" s="1"/>
  <c r="R602" i="2" l="1"/>
  <c r="F603" i="2" l="1"/>
  <c r="G603" i="2" s="1"/>
  <c r="CG582" i="4"/>
  <c r="S602" i="2"/>
  <c r="CH582" i="4" s="1"/>
  <c r="I603" i="2" l="1"/>
  <c r="L603" i="2" s="1"/>
  <c r="P603" i="2" s="1"/>
  <c r="J603" i="2"/>
  <c r="N603" i="2" s="1"/>
  <c r="H603" i="2" l="1"/>
  <c r="K603" i="2" s="1"/>
  <c r="O603" i="2" s="1"/>
  <c r="Q603" i="2" l="1"/>
  <c r="R603" i="2" s="1"/>
  <c r="M603" i="2"/>
  <c r="CI583" i="4" s="1"/>
  <c r="F604" i="2" l="1"/>
  <c r="G604" i="2" s="1"/>
  <c r="CG583" i="4"/>
  <c r="S603" i="2"/>
  <c r="CH583" i="4" s="1"/>
  <c r="I604" i="2" l="1"/>
  <c r="J604" i="2"/>
  <c r="N604" i="2" s="1"/>
  <c r="H604" i="2" l="1"/>
  <c r="K604" i="2" s="1"/>
  <c r="O604" i="2" s="1"/>
  <c r="L604" i="2"/>
  <c r="P604" i="2" s="1"/>
  <c r="Q604" i="2" l="1"/>
  <c r="R604" i="2" s="1"/>
  <c r="M604" i="2"/>
  <c r="CI584" i="4" s="1"/>
  <c r="F605" i="2" l="1"/>
  <c r="G605" i="2" s="1"/>
  <c r="CG584" i="4"/>
  <c r="S604" i="2"/>
  <c r="CH584" i="4" s="1"/>
  <c r="I605" i="2" l="1"/>
  <c r="J605" i="2"/>
  <c r="N605" i="2" s="1"/>
  <c r="H605" i="2" l="1"/>
  <c r="K605" i="2" s="1"/>
  <c r="O605" i="2" s="1"/>
  <c r="L605" i="2"/>
  <c r="P605" i="2" s="1"/>
  <c r="M605" i="2" l="1"/>
  <c r="CI585" i="4" s="1"/>
  <c r="Q605" i="2"/>
  <c r="R605" i="2" l="1"/>
  <c r="F606" i="2" l="1"/>
  <c r="G606" i="2" s="1"/>
  <c r="CG585" i="4"/>
  <c r="S605" i="2"/>
  <c r="CH585" i="4" s="1"/>
  <c r="I606" i="2" l="1"/>
  <c r="J606" i="2"/>
  <c r="N606" i="2" s="1"/>
  <c r="H606" i="2" l="1"/>
  <c r="K606" i="2" s="1"/>
  <c r="O606" i="2" s="1"/>
  <c r="L606" i="2"/>
  <c r="P606" i="2" s="1"/>
  <c r="Q606" i="2" l="1"/>
  <c r="M606" i="2"/>
  <c r="CI586" i="4" s="1"/>
  <c r="R606" i="2" l="1"/>
  <c r="F607" i="2" l="1"/>
  <c r="G607" i="2" s="1"/>
  <c r="CG586" i="4"/>
  <c r="S606" i="2"/>
  <c r="CH586" i="4" s="1"/>
  <c r="I607" i="2" l="1"/>
  <c r="L607" i="2" s="1"/>
  <c r="P607" i="2" s="1"/>
  <c r="J607" i="2"/>
  <c r="N607" i="2" s="1"/>
  <c r="H607" i="2" l="1"/>
  <c r="K607" i="2" s="1"/>
  <c r="O607" i="2" s="1"/>
  <c r="Q607" i="2" l="1"/>
  <c r="R607" i="2" s="1"/>
  <c r="M607" i="2"/>
  <c r="CI587" i="4" s="1"/>
  <c r="F608" i="2" l="1"/>
  <c r="G608" i="2" s="1"/>
  <c r="J608" i="2" s="1"/>
  <c r="N608" i="2" s="1"/>
  <c r="CG587" i="4"/>
  <c r="S607" i="2"/>
  <c r="CH587" i="4" s="1"/>
  <c r="I608" i="2" l="1"/>
  <c r="H608" i="2" s="1"/>
  <c r="K608" i="2" s="1"/>
  <c r="O608" i="2" s="1"/>
  <c r="Q608" i="2" l="1"/>
  <c r="R608" i="2" s="1"/>
  <c r="L608" i="2"/>
  <c r="P608" i="2" s="1"/>
  <c r="F609" i="2" l="1"/>
  <c r="G609" i="2" s="1"/>
  <c r="CG588" i="4"/>
  <c r="M608" i="2"/>
  <c r="CI588" i="4" s="1"/>
  <c r="S608" i="2"/>
  <c r="CH588" i="4" s="1"/>
  <c r="I609" i="2" l="1"/>
  <c r="L609" i="2" s="1"/>
  <c r="P609" i="2" s="1"/>
  <c r="J609" i="2"/>
  <c r="N609" i="2" s="1"/>
  <c r="H609" i="2" l="1"/>
  <c r="K609" i="2" s="1"/>
  <c r="O609" i="2" s="1"/>
  <c r="M609" i="2" l="1"/>
  <c r="CI589" i="4" s="1"/>
  <c r="Q609" i="2"/>
  <c r="R609" i="2" l="1"/>
  <c r="F610" i="2" l="1"/>
  <c r="G610" i="2" s="1"/>
  <c r="CG589" i="4"/>
  <c r="S609" i="2"/>
  <c r="CH589" i="4" s="1"/>
  <c r="I610" i="2" l="1"/>
  <c r="J610" i="2"/>
  <c r="N610" i="2" s="1"/>
  <c r="H610" i="2" l="1"/>
  <c r="K610" i="2" s="1"/>
  <c r="O610" i="2" s="1"/>
  <c r="L610" i="2"/>
  <c r="P610" i="2" s="1"/>
  <c r="Q610" i="2" l="1"/>
  <c r="M610" i="2"/>
  <c r="CI590" i="4" s="1"/>
  <c r="R610" i="2" l="1"/>
  <c r="F611" i="2" l="1"/>
  <c r="G611" i="2" s="1"/>
  <c r="CG590" i="4"/>
  <c r="S610" i="2"/>
  <c r="CH590" i="4" s="1"/>
  <c r="J611" i="2" l="1"/>
  <c r="N611" i="2" s="1"/>
  <c r="I611" i="2"/>
  <c r="L611" i="2" s="1"/>
  <c r="P611" i="2" s="1"/>
  <c r="H611" i="2" l="1"/>
  <c r="K611" i="2" s="1"/>
  <c r="O611" i="2" s="1"/>
  <c r="M611" i="2" l="1"/>
  <c r="CI591" i="4" s="1"/>
  <c r="Q611" i="2"/>
  <c r="R611" i="2" s="1"/>
  <c r="F612" i="2" l="1"/>
  <c r="G612" i="2" s="1"/>
  <c r="CG591" i="4"/>
  <c r="S611" i="2"/>
  <c r="CH591" i="4" s="1"/>
  <c r="I612" i="2" l="1"/>
  <c r="L612" i="2" s="1"/>
  <c r="P612" i="2" s="1"/>
  <c r="J612" i="2"/>
  <c r="N612" i="2" s="1"/>
  <c r="H612" i="2" l="1"/>
  <c r="K612" i="2" s="1"/>
  <c r="O612" i="2" s="1"/>
  <c r="Q612" i="2" l="1"/>
  <c r="R612" i="2" s="1"/>
  <c r="M612" i="2"/>
  <c r="CI592" i="4" s="1"/>
  <c r="F613" i="2" l="1"/>
  <c r="G613" i="2" s="1"/>
  <c r="CG592" i="4"/>
  <c r="S612" i="2"/>
  <c r="CH592" i="4" s="1"/>
  <c r="I613" i="2" l="1"/>
  <c r="L613" i="2" s="1"/>
  <c r="P613" i="2" s="1"/>
  <c r="J613" i="2"/>
  <c r="N613" i="2" s="1"/>
  <c r="H613" i="2" l="1"/>
  <c r="K613" i="2" s="1"/>
  <c r="O613" i="2" s="1"/>
  <c r="Q613" i="2" l="1"/>
  <c r="R613" i="2" s="1"/>
  <c r="M613" i="2"/>
  <c r="CI593" i="4" s="1"/>
  <c r="F614" i="2" l="1"/>
  <c r="G614" i="2" s="1"/>
  <c r="CG593" i="4"/>
  <c r="S613" i="2"/>
  <c r="CH593" i="4" s="1"/>
  <c r="I614" i="2" l="1"/>
  <c r="L614" i="2" s="1"/>
  <c r="P614" i="2" s="1"/>
  <c r="J614" i="2"/>
  <c r="N614" i="2" s="1"/>
  <c r="H614" i="2" l="1"/>
  <c r="K614" i="2" s="1"/>
  <c r="O614" i="2" s="1"/>
  <c r="M614" i="2" l="1"/>
  <c r="CI594" i="4" s="1"/>
  <c r="Q614" i="2"/>
  <c r="R614" i="2" s="1"/>
  <c r="F615" i="2" l="1"/>
  <c r="G615" i="2" s="1"/>
  <c r="CG594" i="4"/>
  <c r="S614" i="2"/>
  <c r="CH594" i="4" s="1"/>
  <c r="I615" i="2" l="1"/>
  <c r="J615" i="2"/>
  <c r="N615" i="2" s="1"/>
  <c r="H615" i="2" l="1"/>
  <c r="K615" i="2" s="1"/>
  <c r="O615" i="2" s="1"/>
  <c r="L615" i="2"/>
  <c r="P615" i="2" s="1"/>
  <c r="M615" i="2" l="1"/>
  <c r="CI595" i="4" s="1"/>
  <c r="Q615" i="2"/>
  <c r="R615" i="2" s="1"/>
  <c r="F616" i="2" l="1"/>
  <c r="G616" i="2" s="1"/>
  <c r="CG595" i="4"/>
  <c r="S615" i="2"/>
  <c r="CH595" i="4" s="1"/>
  <c r="I616" i="2" l="1"/>
  <c r="L616" i="2" s="1"/>
  <c r="P616" i="2" s="1"/>
  <c r="J616" i="2"/>
  <c r="N616" i="2" s="1"/>
  <c r="H616" i="2" l="1"/>
  <c r="K616" i="2" s="1"/>
  <c r="O616" i="2" s="1"/>
  <c r="M616" i="2" l="1"/>
  <c r="CI596" i="4" s="1"/>
  <c r="Q616" i="2"/>
  <c r="R616" i="2" s="1"/>
  <c r="F617" i="2" l="1"/>
  <c r="G617" i="2" s="1"/>
  <c r="CG596" i="4"/>
  <c r="S616" i="2"/>
  <c r="CH596" i="4" s="1"/>
  <c r="I617" i="2" l="1"/>
  <c r="L617" i="2" s="1"/>
  <c r="P617" i="2" s="1"/>
  <c r="J617" i="2"/>
  <c r="N617" i="2" s="1"/>
  <c r="H617" i="2" l="1"/>
  <c r="K617" i="2" s="1"/>
  <c r="O617" i="2" s="1"/>
  <c r="M617" i="2" l="1"/>
  <c r="CI597" i="4" s="1"/>
  <c r="Q617" i="2"/>
  <c r="R617" i="2" l="1"/>
  <c r="F618" i="2" l="1"/>
  <c r="G618" i="2" s="1"/>
  <c r="CG597" i="4"/>
  <c r="S617" i="2"/>
  <c r="CH597" i="4" s="1"/>
  <c r="I618" i="2" l="1"/>
  <c r="L618" i="2" s="1"/>
  <c r="P618" i="2" s="1"/>
  <c r="J618" i="2"/>
  <c r="N618" i="2" s="1"/>
  <c r="H618" i="2" l="1"/>
  <c r="K618" i="2" s="1"/>
  <c r="O618" i="2" s="1"/>
  <c r="M618" i="2" l="1"/>
  <c r="CI598" i="4" s="1"/>
  <c r="Q618" i="2"/>
  <c r="R618" i="2" s="1"/>
  <c r="F619" i="2" l="1"/>
  <c r="G619" i="2" s="1"/>
  <c r="CG598" i="4"/>
  <c r="S618" i="2"/>
  <c r="CH598" i="4" s="1"/>
  <c r="I619" i="2" l="1"/>
  <c r="L619" i="2" s="1"/>
  <c r="P619" i="2" s="1"/>
  <c r="J619" i="2"/>
  <c r="N619" i="2" s="1"/>
  <c r="H619" i="2" l="1"/>
  <c r="K619" i="2" s="1"/>
  <c r="O619" i="2" s="1"/>
  <c r="Q619" i="2" l="1"/>
  <c r="R619" i="2" s="1"/>
  <c r="CG599" i="4" s="1"/>
  <c r="M619" i="2"/>
  <c r="CI599" i="4" s="1"/>
  <c r="S619" i="2" l="1"/>
  <c r="CH599" i="4" s="1"/>
  <c r="F620" i="2"/>
  <c r="G620" i="2" s="1"/>
  <c r="I620" i="2" s="1"/>
  <c r="L620" i="2" s="1"/>
  <c r="P620" i="2" s="1"/>
  <c r="J620" i="2" l="1"/>
  <c r="N620" i="2" s="1"/>
  <c r="H620" i="2"/>
  <c r="K620" i="2" s="1"/>
  <c r="O620" i="2" s="1"/>
  <c r="M620" i="2" l="1"/>
  <c r="CI600" i="4" s="1"/>
  <c r="Q620" i="2"/>
  <c r="R620" i="2" s="1"/>
  <c r="F621" i="2" l="1"/>
  <c r="G621" i="2" s="1"/>
  <c r="CG600" i="4"/>
  <c r="S620" i="2"/>
  <c r="CH600" i="4" s="1"/>
  <c r="J621" i="2" l="1"/>
  <c r="N621" i="2" s="1"/>
  <c r="I621" i="2"/>
  <c r="L621" i="2" s="1"/>
  <c r="P621" i="2" s="1"/>
  <c r="H621" i="2" l="1"/>
  <c r="K621" i="2" s="1"/>
  <c r="O621" i="2" s="1"/>
  <c r="Q621" i="2" l="1"/>
  <c r="R621" i="2" s="1"/>
  <c r="M621" i="2"/>
  <c r="CI601" i="4" s="1"/>
  <c r="F622" i="2" l="1"/>
  <c r="G622" i="2" s="1"/>
  <c r="CG601" i="4"/>
  <c r="S621" i="2"/>
  <c r="CH601" i="4" s="1"/>
  <c r="I622" i="2" l="1"/>
  <c r="L622" i="2" s="1"/>
  <c r="P622" i="2" s="1"/>
  <c r="J622" i="2"/>
  <c r="N622" i="2" s="1"/>
  <c r="H622" i="2" l="1"/>
  <c r="K622" i="2" s="1"/>
  <c r="O622" i="2" s="1"/>
  <c r="M622" i="2" l="1"/>
  <c r="CI602" i="4" s="1"/>
  <c r="Q622" i="2"/>
  <c r="R622" i="2" s="1"/>
  <c r="S622" i="2" l="1"/>
  <c r="M15" i="2" s="1"/>
  <c r="N33" i="4" s="1"/>
  <c r="CG602" i="4"/>
  <c r="M10" i="2" l="1"/>
  <c r="N32" i="4" s="1"/>
  <c r="CH602" i="4"/>
</calcChain>
</file>

<file path=xl/sharedStrings.xml><?xml version="1.0" encoding="utf-8"?>
<sst xmlns="http://schemas.openxmlformats.org/spreadsheetml/2006/main" count="102" uniqueCount="71">
  <si>
    <t>Migrants</t>
  </si>
  <si>
    <t>number</t>
  </si>
  <si>
    <t>pr generation</t>
  </si>
  <si>
    <t>Generation</t>
  </si>
  <si>
    <t>freq S pop</t>
  </si>
  <si>
    <t>initial gene frequency pS</t>
  </si>
  <si>
    <t>pS</t>
  </si>
  <si>
    <t>qF</t>
  </si>
  <si>
    <t>Relative</t>
  </si>
  <si>
    <t>fitness</t>
  </si>
  <si>
    <t>SS</t>
  </si>
  <si>
    <t>SF</t>
  </si>
  <si>
    <t>FF</t>
  </si>
  <si>
    <t>fitness w</t>
  </si>
  <si>
    <t>frequencies</t>
  </si>
  <si>
    <t>abundances</t>
  </si>
  <si>
    <t>normalized</t>
  </si>
  <si>
    <t>w norm</t>
  </si>
  <si>
    <t>with selection only</t>
  </si>
  <si>
    <t>with migration after selection</t>
  </si>
  <si>
    <t>final allele freq</t>
  </si>
  <si>
    <t>Allele F fixed after</t>
  </si>
  <si>
    <t>generations</t>
  </si>
  <si>
    <t>random mating</t>
  </si>
  <si>
    <t>Allele F lost after</t>
  </si>
  <si>
    <t>POPULATION GENETICS</t>
  </si>
  <si>
    <t>JORGE SANTOS</t>
  </si>
  <si>
    <t>Selection</t>
  </si>
  <si>
    <t>Lake population</t>
  </si>
  <si>
    <t>migration; no selection</t>
  </si>
  <si>
    <t>number fish</t>
  </si>
  <si>
    <t>st dev</t>
  </si>
  <si>
    <t>mean</t>
  </si>
  <si>
    <t>variation %</t>
  </si>
  <si>
    <t>Pop size</t>
  </si>
  <si>
    <t>To practice together with lab exercises, inspired in P14b</t>
  </si>
  <si>
    <t>Population bottlenecks and genetic drift</t>
  </si>
  <si>
    <t>Pop Size</t>
  </si>
  <si>
    <t>max</t>
  </si>
  <si>
    <t>min</t>
  </si>
  <si>
    <t>SS bound</t>
  </si>
  <si>
    <t>SS raw</t>
  </si>
  <si>
    <t>var pS</t>
  </si>
  <si>
    <t>Generation (t)</t>
  </si>
  <si>
    <t>initial gene frequency qF</t>
  </si>
  <si>
    <t>freq F pop</t>
  </si>
  <si>
    <t>gene frequency p'S</t>
  </si>
  <si>
    <t>gene frequency qF'</t>
  </si>
  <si>
    <t>p'2</t>
  </si>
  <si>
    <t>2p'q'</t>
  </si>
  <si>
    <t>q'2</t>
  </si>
  <si>
    <t>One directional mutation and migration (mainland)</t>
  </si>
  <si>
    <t>freq</t>
  </si>
  <si>
    <t>numbers</t>
  </si>
  <si>
    <t>gene frequency q'F</t>
  </si>
  <si>
    <t>(=1-q'F)</t>
  </si>
  <si>
    <t>(=1-pS)</t>
  </si>
  <si>
    <t>Input cells</t>
  </si>
  <si>
    <t>Relative fitness w (phenotypes)</t>
  </si>
  <si>
    <t>//Jorge Santos</t>
  </si>
  <si>
    <t>To practice together with lab exercises; inspired in P14</t>
  </si>
  <si>
    <t>fixed pop size (N)</t>
  </si>
  <si>
    <t>mean normalized fitness</t>
  </si>
  <si>
    <t>pSraw</t>
  </si>
  <si>
    <t>bounded</t>
  </si>
  <si>
    <t xml:space="preserve">pS </t>
  </si>
  <si>
    <t>Santos, J. 2015. CONΣERV IT 1.0 – Student Manual: A Training System for Aquatic Conservation Managers. Septentrio Educational 2015(2).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</si>
  <si>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</si>
  <si>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http://dx.doi.org/10.7557/8.3514</t>
  </si>
  <si>
    <t>Chapter 4. Evolutionary forces at work in fish populations</t>
  </si>
  <si>
    <t>DOI: http://dx.doi.org/10.7557/se.2015.2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</si>
</sst>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0"/>
    <numFmt numFmtId="166" formatCode="0.00000000000000000000000000000000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4" tint="-0.249977111117893"/>
      <name val="Arial"/>
      <family val="2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14">
    <xf numFmtId="0" fontId="0" fillId="0" borderId="0"/>
    <xf numFmtId="0" fontId="5" fillId="2" borderId="1" applyNumberFormat="0" applyAlignment="0" applyProtection="0"/>
    <xf numFmtId="0" fontId="6" fillId="3" borderId="1" applyNumberFormat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2" fillId="3" borderId="19" applyNumberFormat="0" applyAlignment="0" applyProtection="0"/>
    <xf numFmtId="0" fontId="13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2" fontId="0" fillId="0" borderId="0" xfId="0" applyNumberFormat="1"/>
    <xf numFmtId="0" fontId="8" fillId="4" borderId="0" xfId="3" applyAlignment="1">
      <alignment horizontal="center"/>
    </xf>
    <xf numFmtId="2" fontId="8" fillId="4" borderId="0" xfId="3" applyNumberFormat="1" applyAlignment="1">
      <alignment horizontal="center"/>
    </xf>
    <xf numFmtId="0" fontId="5" fillId="2" borderId="1" xfId="1"/>
    <xf numFmtId="0" fontId="8" fillId="5" borderId="0" xfId="4"/>
    <xf numFmtId="0" fontId="9" fillId="0" borderId="0" xfId="0" applyFont="1"/>
    <xf numFmtId="0" fontId="3" fillId="7" borderId="0" xfId="6"/>
    <xf numFmtId="1" fontId="3" fillId="7" borderId="0" xfId="6" applyNumberFormat="1"/>
    <xf numFmtId="0" fontId="3" fillId="8" borderId="0" xfId="7" applyAlignment="1">
      <alignment horizontal="center"/>
    </xf>
    <xf numFmtId="1" fontId="3" fillId="8" borderId="0" xfId="7" applyNumberFormat="1" applyAlignment="1">
      <alignment horizontal="center"/>
    </xf>
    <xf numFmtId="164" fontId="0" fillId="0" borderId="0" xfId="0" applyNumberFormat="1"/>
    <xf numFmtId="0" fontId="3" fillId="6" borderId="0" xfId="5"/>
    <xf numFmtId="2" fontId="3" fillId="6" borderId="0" xfId="5" applyNumberFormat="1"/>
    <xf numFmtId="166" fontId="0" fillId="0" borderId="0" xfId="0" applyNumberFormat="1"/>
    <xf numFmtId="0" fontId="3" fillId="5" borderId="0" xfId="4" applyFont="1" applyAlignment="1">
      <alignment horizontal="center"/>
    </xf>
    <xf numFmtId="0" fontId="8" fillId="5" borderId="0" xfId="4" applyAlignment="1">
      <alignment horizontal="center"/>
    </xf>
    <xf numFmtId="2" fontId="8" fillId="5" borderId="0" xfId="4" applyNumberFormat="1" applyAlignment="1">
      <alignment horizontal="center"/>
    </xf>
    <xf numFmtId="0" fontId="10" fillId="0" borderId="0" xfId="0" applyFont="1"/>
    <xf numFmtId="0" fontId="9" fillId="0" borderId="5" xfId="0" applyFont="1" applyBorder="1"/>
    <xf numFmtId="0" fontId="5" fillId="2" borderId="1" xfId="1" applyBorder="1"/>
    <xf numFmtId="0" fontId="9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5" fillId="2" borderId="1" xfId="1" applyBorder="1" applyAlignment="1">
      <alignment horizontal="center"/>
    </xf>
    <xf numFmtId="0" fontId="0" fillId="0" borderId="9" xfId="0" applyBorder="1"/>
    <xf numFmtId="0" fontId="9" fillId="0" borderId="0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3" borderId="1" xfId="2" applyBorder="1"/>
    <xf numFmtId="0" fontId="6" fillId="3" borderId="1" xfId="2" applyBorder="1" applyAlignment="1">
      <alignment horizontal="center"/>
    </xf>
    <xf numFmtId="0" fontId="6" fillId="3" borderId="7" xfId="2" applyBorder="1" applyAlignment="1">
      <alignment horizontal="center"/>
    </xf>
    <xf numFmtId="0" fontId="0" fillId="0" borderId="8" xfId="0" applyBorder="1"/>
    <xf numFmtId="165" fontId="0" fillId="0" borderId="10" xfId="0" applyNumberFormat="1" applyBorder="1"/>
    <xf numFmtId="0" fontId="9" fillId="0" borderId="14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9" fillId="0" borderId="16" xfId="0" applyFont="1" applyBorder="1"/>
    <xf numFmtId="0" fontId="0" fillId="0" borderId="17" xfId="0" applyBorder="1"/>
    <xf numFmtId="0" fontId="9" fillId="9" borderId="1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0" fillId="0" borderId="16" xfId="0" applyBorder="1"/>
    <xf numFmtId="165" fontId="0" fillId="0" borderId="18" xfId="0" applyNumberFormat="1" applyBorder="1"/>
    <xf numFmtId="0" fontId="0" fillId="0" borderId="18" xfId="0" applyBorder="1"/>
    <xf numFmtId="0" fontId="12" fillId="3" borderId="19" xfId="8"/>
    <xf numFmtId="0" fontId="13" fillId="0" borderId="0" xfId="9" applyBorder="1"/>
    <xf numFmtId="0" fontId="13" fillId="0" borderId="17" xfId="9" applyBorder="1"/>
    <xf numFmtId="0" fontId="12" fillId="3" borderId="20" xfId="8" applyBorder="1"/>
    <xf numFmtId="0" fontId="9" fillId="9" borderId="0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5" fillId="2" borderId="21" xfId="1" applyBorder="1" applyAlignment="1">
      <alignment horizontal="center"/>
    </xf>
    <xf numFmtId="0" fontId="0" fillId="0" borderId="15" xfId="0" applyBorder="1"/>
    <xf numFmtId="0" fontId="6" fillId="3" borderId="22" xfId="2" applyBorder="1"/>
    <xf numFmtId="0" fontId="9" fillId="0" borderId="17" xfId="0" applyFont="1" applyBorder="1"/>
    <xf numFmtId="0" fontId="7" fillId="10" borderId="0" xfId="10"/>
    <xf numFmtId="0" fontId="2" fillId="12" borderId="0" xfId="12"/>
    <xf numFmtId="0" fontId="15" fillId="11" borderId="0" xfId="11" applyFont="1"/>
    <xf numFmtId="0" fontId="13" fillId="0" borderId="0" xfId="9"/>
    <xf numFmtId="0" fontId="5" fillId="2" borderId="17" xfId="1" applyBorder="1" applyAlignment="1">
      <alignment horizontal="center"/>
    </xf>
    <xf numFmtId="0" fontId="5" fillId="2" borderId="18" xfId="1" applyBorder="1" applyAlignment="1">
      <alignment horizontal="center"/>
    </xf>
    <xf numFmtId="164" fontId="8" fillId="5" borderId="0" xfId="4" applyNumberFormat="1" applyAlignment="1">
      <alignment horizontal="center"/>
    </xf>
    <xf numFmtId="0" fontId="11" fillId="0" borderId="0" xfId="0" applyFont="1" applyFill="1"/>
    <xf numFmtId="0" fontId="0" fillId="0" borderId="0" xfId="0" applyFill="1"/>
    <xf numFmtId="2" fontId="0" fillId="0" borderId="0" xfId="0" applyNumberFormat="1" applyFill="1"/>
    <xf numFmtId="0" fontId="3" fillId="8" borderId="0" xfId="7"/>
    <xf numFmtId="0" fontId="14" fillId="10" borderId="0" xfId="10" applyFont="1"/>
    <xf numFmtId="0" fontId="14" fillId="10" borderId="0" xfId="10" quotePrefix="1" applyFont="1"/>
    <xf numFmtId="0" fontId="0" fillId="9" borderId="0" xfId="0" applyFill="1"/>
    <xf numFmtId="0" fontId="1" fillId="4" borderId="0" xfId="3" applyFont="1" applyAlignment="1">
      <alignment horizont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2" fontId="17" fillId="0" borderId="0" xfId="0" applyNumberFormat="1" applyFont="1" applyFill="1"/>
    <xf numFmtId="2" fontId="16" fillId="0" borderId="0" xfId="0" applyNumberFormat="1" applyFont="1" applyFill="1"/>
    <xf numFmtId="0" fontId="18" fillId="0" borderId="0" xfId="13"/>
    <xf numFmtId="0" fontId="19" fillId="0" borderId="0" xfId="13" applyFont="1"/>
    <xf numFmtId="0" fontId="9" fillId="0" borderId="0" xfId="13" applyFont="1"/>
    <xf numFmtId="0" fontId="9" fillId="9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4">
    <cellStyle name="20% - Accent2" xfId="5" builtinId="34"/>
    <cellStyle name="20% - Accent3" xfId="3" builtinId="38"/>
    <cellStyle name="20% - Accent4" xfId="4" builtinId="42"/>
    <cellStyle name="20% - Accent5" xfId="6" builtinId="46"/>
    <cellStyle name="20% - Accent6" xfId="7" builtinId="50"/>
    <cellStyle name="40% - Accent4" xfId="12" builtinId="43"/>
    <cellStyle name="Accent3" xfId="10" builtinId="37"/>
    <cellStyle name="Accent4" xfId="11" builtinId="41"/>
    <cellStyle name="Calculation" xfId="2" builtinId="22"/>
    <cellStyle name="Explanatory Text" xfId="9" builtinId="53"/>
    <cellStyle name="Hyperlink" xfId="13" builtinId="8"/>
    <cellStyle name="Input" xfId="1" builtinId="20"/>
    <cellStyle name="Normal" xfId="0" builtinId="0"/>
    <cellStyle name="Output" xfId="8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escapees</a:t>
            </a:r>
            <a:r>
              <a:rPr lang="en-US" baseline="0"/>
              <a:t> and selection </a:t>
            </a:r>
            <a:r>
              <a:rPr lang="en-US"/>
              <a:t>the lake</a:t>
            </a:r>
            <a:endParaRPr lang="en-US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'Genetic interface'!$CG$1</c:f>
              <c:strCache>
                <c:ptCount val="1"/>
                <c:pt idx="0">
                  <c:v>pS 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interface'!$CF$2:$CF$602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interface'!$CG$2:$CG$602</c:f>
              <c:numCache>
                <c:formatCode>0.00</c:formatCode>
                <c:ptCount val="601"/>
                <c:pt idx="0">
                  <c:v>0.98</c:v>
                </c:pt>
                <c:pt idx="1">
                  <c:v>0.98000000000000009</c:v>
                </c:pt>
                <c:pt idx="2">
                  <c:v>0.97999999999999987</c:v>
                </c:pt>
                <c:pt idx="3">
                  <c:v>0.98000000000000009</c:v>
                </c:pt>
                <c:pt idx="4">
                  <c:v>0.97999999999999987</c:v>
                </c:pt>
                <c:pt idx="5">
                  <c:v>0.98000000000000009</c:v>
                </c:pt>
                <c:pt idx="6">
                  <c:v>0.97999999999999987</c:v>
                </c:pt>
                <c:pt idx="7">
                  <c:v>0.98</c:v>
                </c:pt>
                <c:pt idx="8">
                  <c:v>0.97999999999999976</c:v>
                </c:pt>
                <c:pt idx="9">
                  <c:v>0.98</c:v>
                </c:pt>
                <c:pt idx="10">
                  <c:v>0.97999999999999976</c:v>
                </c:pt>
                <c:pt idx="11">
                  <c:v>0.98</c:v>
                </c:pt>
                <c:pt idx="12">
                  <c:v>0.97999999999999965</c:v>
                </c:pt>
                <c:pt idx="13">
                  <c:v>0.97999999999999987</c:v>
                </c:pt>
                <c:pt idx="14">
                  <c:v>0.97999999999999965</c:v>
                </c:pt>
                <c:pt idx="15">
                  <c:v>0.97999999999999987</c:v>
                </c:pt>
                <c:pt idx="16">
                  <c:v>0.97999999999999965</c:v>
                </c:pt>
                <c:pt idx="17">
                  <c:v>0.97999999999999987</c:v>
                </c:pt>
                <c:pt idx="18">
                  <c:v>0.97999999999999965</c:v>
                </c:pt>
                <c:pt idx="19">
                  <c:v>0.97999999999999987</c:v>
                </c:pt>
                <c:pt idx="20">
                  <c:v>0.97999999999999965</c:v>
                </c:pt>
                <c:pt idx="21">
                  <c:v>0.97999999999999987</c:v>
                </c:pt>
                <c:pt idx="22">
                  <c:v>0.97999999999999965</c:v>
                </c:pt>
                <c:pt idx="23">
                  <c:v>0.97999999999999987</c:v>
                </c:pt>
                <c:pt idx="24">
                  <c:v>0.97999999999999954</c:v>
                </c:pt>
                <c:pt idx="25">
                  <c:v>0.97999999999999976</c:v>
                </c:pt>
                <c:pt idx="26">
                  <c:v>0.97999999999999943</c:v>
                </c:pt>
                <c:pt idx="27">
                  <c:v>0.97999999999999976</c:v>
                </c:pt>
                <c:pt idx="28">
                  <c:v>0.97999999999999954</c:v>
                </c:pt>
                <c:pt idx="29">
                  <c:v>0.97999999999999965</c:v>
                </c:pt>
                <c:pt idx="30">
                  <c:v>0.97999999999999932</c:v>
                </c:pt>
                <c:pt idx="31">
                  <c:v>0.97999999999999954</c:v>
                </c:pt>
                <c:pt idx="32">
                  <c:v>0.97999999999999921</c:v>
                </c:pt>
                <c:pt idx="33">
                  <c:v>0.97999999999999943</c:v>
                </c:pt>
                <c:pt idx="34">
                  <c:v>0.97999999999999909</c:v>
                </c:pt>
                <c:pt idx="35">
                  <c:v>0.97999999999999921</c:v>
                </c:pt>
                <c:pt idx="36">
                  <c:v>0.97999999999999909</c:v>
                </c:pt>
                <c:pt idx="37">
                  <c:v>0.97999999999999932</c:v>
                </c:pt>
                <c:pt idx="38">
                  <c:v>0.97999999999999909</c:v>
                </c:pt>
                <c:pt idx="39">
                  <c:v>0.97999999999999932</c:v>
                </c:pt>
                <c:pt idx="40">
                  <c:v>0.97999999999999921</c:v>
                </c:pt>
                <c:pt idx="41">
                  <c:v>0.97999999999999932</c:v>
                </c:pt>
                <c:pt idx="42">
                  <c:v>0.97999999999999898</c:v>
                </c:pt>
                <c:pt idx="43">
                  <c:v>0.97999999999999921</c:v>
                </c:pt>
                <c:pt idx="44">
                  <c:v>0.97999999999999909</c:v>
                </c:pt>
                <c:pt idx="45">
                  <c:v>0.97999999999999921</c:v>
                </c:pt>
                <c:pt idx="46">
                  <c:v>0.97999999999999898</c:v>
                </c:pt>
                <c:pt idx="47">
                  <c:v>0.97999999999999921</c:v>
                </c:pt>
                <c:pt idx="48">
                  <c:v>0.97999999999999887</c:v>
                </c:pt>
                <c:pt idx="49">
                  <c:v>0.97999999999999898</c:v>
                </c:pt>
                <c:pt idx="50">
                  <c:v>0.97999999999999876</c:v>
                </c:pt>
                <c:pt idx="51">
                  <c:v>0.97999999999999898</c:v>
                </c:pt>
                <c:pt idx="52">
                  <c:v>0.97999999999999887</c:v>
                </c:pt>
                <c:pt idx="53">
                  <c:v>0.97999999999999909</c:v>
                </c:pt>
                <c:pt idx="54">
                  <c:v>0.97999999999999876</c:v>
                </c:pt>
                <c:pt idx="55">
                  <c:v>0.97999999999999898</c:v>
                </c:pt>
                <c:pt idx="56">
                  <c:v>0.97999999999999876</c:v>
                </c:pt>
                <c:pt idx="57">
                  <c:v>0.97999999999999898</c:v>
                </c:pt>
                <c:pt idx="58">
                  <c:v>0.97999999999999876</c:v>
                </c:pt>
                <c:pt idx="59">
                  <c:v>0.97999999999999898</c:v>
                </c:pt>
                <c:pt idx="60">
                  <c:v>0.97999999999999887</c:v>
                </c:pt>
                <c:pt idx="61">
                  <c:v>0.97999999999999909</c:v>
                </c:pt>
                <c:pt idx="62">
                  <c:v>0.97999999999999887</c:v>
                </c:pt>
                <c:pt idx="63">
                  <c:v>0.97999999999999909</c:v>
                </c:pt>
                <c:pt idx="64">
                  <c:v>0.97999999999999876</c:v>
                </c:pt>
                <c:pt idx="65">
                  <c:v>0.97999999999999887</c:v>
                </c:pt>
                <c:pt idx="66">
                  <c:v>0.97999999999999865</c:v>
                </c:pt>
                <c:pt idx="67">
                  <c:v>0.97999999999999887</c:v>
                </c:pt>
                <c:pt idx="68">
                  <c:v>0.97999999999999865</c:v>
                </c:pt>
                <c:pt idx="69">
                  <c:v>0.97999999999999898</c:v>
                </c:pt>
                <c:pt idx="70">
                  <c:v>0.97999999999999876</c:v>
                </c:pt>
                <c:pt idx="71">
                  <c:v>0.97999999999999909</c:v>
                </c:pt>
                <c:pt idx="72">
                  <c:v>0.97999999999999887</c:v>
                </c:pt>
                <c:pt idx="73">
                  <c:v>0.97999999999999909</c:v>
                </c:pt>
                <c:pt idx="74">
                  <c:v>0.97999999999999876</c:v>
                </c:pt>
                <c:pt idx="75">
                  <c:v>0.97999999999999887</c:v>
                </c:pt>
                <c:pt idx="76">
                  <c:v>0.97999999999999865</c:v>
                </c:pt>
                <c:pt idx="77">
                  <c:v>0.97999999999999887</c:v>
                </c:pt>
                <c:pt idx="78">
                  <c:v>0.97999999999999865</c:v>
                </c:pt>
                <c:pt idx="79">
                  <c:v>0.97999999999999887</c:v>
                </c:pt>
                <c:pt idx="80">
                  <c:v>0.97999999999999854</c:v>
                </c:pt>
                <c:pt idx="81">
                  <c:v>0.97999999999999876</c:v>
                </c:pt>
                <c:pt idx="82">
                  <c:v>0.97999999999999854</c:v>
                </c:pt>
                <c:pt idx="83">
                  <c:v>0.97999999999999887</c:v>
                </c:pt>
                <c:pt idx="84">
                  <c:v>0.97999999999999854</c:v>
                </c:pt>
                <c:pt idx="85">
                  <c:v>0.97999999999999876</c:v>
                </c:pt>
                <c:pt idx="86">
                  <c:v>0.97999999999999854</c:v>
                </c:pt>
                <c:pt idx="87">
                  <c:v>0.97999999999999876</c:v>
                </c:pt>
                <c:pt idx="88">
                  <c:v>0.97999999999999854</c:v>
                </c:pt>
                <c:pt idx="89">
                  <c:v>0.97999999999999876</c:v>
                </c:pt>
                <c:pt idx="90">
                  <c:v>0.97999999999999854</c:v>
                </c:pt>
                <c:pt idx="91">
                  <c:v>0.97999999999999865</c:v>
                </c:pt>
                <c:pt idx="92">
                  <c:v>0.97999999999999854</c:v>
                </c:pt>
                <c:pt idx="93">
                  <c:v>0.97999999999999876</c:v>
                </c:pt>
                <c:pt idx="94">
                  <c:v>0.97999999999999854</c:v>
                </c:pt>
                <c:pt idx="95">
                  <c:v>0.97999999999999865</c:v>
                </c:pt>
                <c:pt idx="96">
                  <c:v>0.97999999999999843</c:v>
                </c:pt>
                <c:pt idx="97">
                  <c:v>0.97999999999999865</c:v>
                </c:pt>
                <c:pt idx="98">
                  <c:v>0.97999999999999843</c:v>
                </c:pt>
                <c:pt idx="99">
                  <c:v>0.97999999999999865</c:v>
                </c:pt>
                <c:pt idx="100">
                  <c:v>0.97999999999999854</c:v>
                </c:pt>
                <c:pt idx="101">
                  <c:v>0.97999999999999876</c:v>
                </c:pt>
                <c:pt idx="102">
                  <c:v>0.97999999999999854</c:v>
                </c:pt>
                <c:pt idx="103">
                  <c:v>0.97999999999999876</c:v>
                </c:pt>
                <c:pt idx="104">
                  <c:v>0.97999999999999843</c:v>
                </c:pt>
                <c:pt idx="105">
                  <c:v>0.97999999999999865</c:v>
                </c:pt>
                <c:pt idx="106">
                  <c:v>0.97999999999999843</c:v>
                </c:pt>
                <c:pt idx="107">
                  <c:v>0.97999999999999854</c:v>
                </c:pt>
                <c:pt idx="108">
                  <c:v>0.97999999999999843</c:v>
                </c:pt>
                <c:pt idx="109">
                  <c:v>0.97999999999999876</c:v>
                </c:pt>
                <c:pt idx="110">
                  <c:v>0.97999999999999854</c:v>
                </c:pt>
                <c:pt idx="111">
                  <c:v>0.97999999999999876</c:v>
                </c:pt>
                <c:pt idx="112">
                  <c:v>0.97999999999999854</c:v>
                </c:pt>
                <c:pt idx="113">
                  <c:v>0.97999999999999887</c:v>
                </c:pt>
                <c:pt idx="114">
                  <c:v>0.97999999999999876</c:v>
                </c:pt>
                <c:pt idx="115">
                  <c:v>0.97999999999999909</c:v>
                </c:pt>
                <c:pt idx="116">
                  <c:v>0.97999999999999887</c:v>
                </c:pt>
                <c:pt idx="117">
                  <c:v>0.97999999999999898</c:v>
                </c:pt>
                <c:pt idx="118">
                  <c:v>0.97999999999999865</c:v>
                </c:pt>
                <c:pt idx="119">
                  <c:v>0.97999999999999898</c:v>
                </c:pt>
                <c:pt idx="120">
                  <c:v>0.97999999999999865</c:v>
                </c:pt>
                <c:pt idx="121">
                  <c:v>0.97999999999999876</c:v>
                </c:pt>
                <c:pt idx="122">
                  <c:v>0.97999999999999854</c:v>
                </c:pt>
                <c:pt idx="123">
                  <c:v>0.97999999999999865</c:v>
                </c:pt>
                <c:pt idx="124">
                  <c:v>0.97999999999999843</c:v>
                </c:pt>
                <c:pt idx="125">
                  <c:v>0.97999999999999865</c:v>
                </c:pt>
                <c:pt idx="126">
                  <c:v>0.97999999999999843</c:v>
                </c:pt>
                <c:pt idx="127">
                  <c:v>0.97999999999999865</c:v>
                </c:pt>
                <c:pt idx="128">
                  <c:v>0.97999999999999843</c:v>
                </c:pt>
                <c:pt idx="129">
                  <c:v>0.97999999999999865</c:v>
                </c:pt>
                <c:pt idx="130">
                  <c:v>0.97999999999999843</c:v>
                </c:pt>
                <c:pt idx="131">
                  <c:v>0.97999999999999865</c:v>
                </c:pt>
                <c:pt idx="132">
                  <c:v>0.97999999999999843</c:v>
                </c:pt>
                <c:pt idx="133">
                  <c:v>0.97999999999999876</c:v>
                </c:pt>
                <c:pt idx="134">
                  <c:v>0.97999999999999854</c:v>
                </c:pt>
                <c:pt idx="135">
                  <c:v>0.97999999999999865</c:v>
                </c:pt>
                <c:pt idx="136">
                  <c:v>0.97999999999999843</c:v>
                </c:pt>
                <c:pt idx="137">
                  <c:v>0.97999999999999865</c:v>
                </c:pt>
                <c:pt idx="138">
                  <c:v>0.97999999999999854</c:v>
                </c:pt>
                <c:pt idx="139">
                  <c:v>0.97999999999999865</c:v>
                </c:pt>
                <c:pt idx="140">
                  <c:v>0.97999999999999843</c:v>
                </c:pt>
                <c:pt idx="141">
                  <c:v>0.97999999999999865</c:v>
                </c:pt>
                <c:pt idx="142">
                  <c:v>0.97999999999999843</c:v>
                </c:pt>
                <c:pt idx="143">
                  <c:v>0.97999999999999865</c:v>
                </c:pt>
                <c:pt idx="144">
                  <c:v>0.97999999999999843</c:v>
                </c:pt>
                <c:pt idx="145">
                  <c:v>0.97999999999999865</c:v>
                </c:pt>
                <c:pt idx="146">
                  <c:v>0.97999999999999843</c:v>
                </c:pt>
                <c:pt idx="147">
                  <c:v>0.97999999999999865</c:v>
                </c:pt>
                <c:pt idx="148">
                  <c:v>0.97999999999999854</c:v>
                </c:pt>
                <c:pt idx="149">
                  <c:v>0.97999999999999876</c:v>
                </c:pt>
                <c:pt idx="150">
                  <c:v>0.97999999999999854</c:v>
                </c:pt>
                <c:pt idx="151">
                  <c:v>0.97999999999999876</c:v>
                </c:pt>
                <c:pt idx="152">
                  <c:v>0.97999999999999865</c:v>
                </c:pt>
                <c:pt idx="153">
                  <c:v>0.97999999999999887</c:v>
                </c:pt>
                <c:pt idx="154">
                  <c:v>0.97999999999999876</c:v>
                </c:pt>
                <c:pt idx="155">
                  <c:v>0.97999999999999898</c:v>
                </c:pt>
                <c:pt idx="156">
                  <c:v>0.97999999999999887</c:v>
                </c:pt>
                <c:pt idx="157">
                  <c:v>0.97999999999999909</c:v>
                </c:pt>
                <c:pt idx="158">
                  <c:v>0.97999999999999887</c:v>
                </c:pt>
                <c:pt idx="159">
                  <c:v>0.97999999999999898</c:v>
                </c:pt>
                <c:pt idx="160">
                  <c:v>0.97999999999999876</c:v>
                </c:pt>
                <c:pt idx="161">
                  <c:v>0.97999999999999898</c:v>
                </c:pt>
                <c:pt idx="162">
                  <c:v>0.97999999999999865</c:v>
                </c:pt>
                <c:pt idx="163">
                  <c:v>0.97999999999999876</c:v>
                </c:pt>
                <c:pt idx="164">
                  <c:v>0.97999999999999865</c:v>
                </c:pt>
                <c:pt idx="165">
                  <c:v>0.97999999999999887</c:v>
                </c:pt>
                <c:pt idx="166">
                  <c:v>0.97999999999999865</c:v>
                </c:pt>
                <c:pt idx="167">
                  <c:v>0.97999999999999887</c:v>
                </c:pt>
                <c:pt idx="168">
                  <c:v>0.97999999999999865</c:v>
                </c:pt>
                <c:pt idx="169">
                  <c:v>0.97999999999999887</c:v>
                </c:pt>
                <c:pt idx="170">
                  <c:v>0.97999999999999876</c:v>
                </c:pt>
                <c:pt idx="171">
                  <c:v>0.97999999999999898</c:v>
                </c:pt>
                <c:pt idx="172">
                  <c:v>0.97999999999999876</c:v>
                </c:pt>
                <c:pt idx="173">
                  <c:v>0.97999999999999898</c:v>
                </c:pt>
                <c:pt idx="174">
                  <c:v>0.97999999999999887</c:v>
                </c:pt>
                <c:pt idx="175">
                  <c:v>0.97999999999999909</c:v>
                </c:pt>
                <c:pt idx="176">
                  <c:v>0.97999999999999898</c:v>
                </c:pt>
                <c:pt idx="177">
                  <c:v>0.97999999999999932</c:v>
                </c:pt>
                <c:pt idx="178">
                  <c:v>0.97999999999999909</c:v>
                </c:pt>
                <c:pt idx="179">
                  <c:v>0.97999999999999932</c:v>
                </c:pt>
                <c:pt idx="180">
                  <c:v>0.97999999999999921</c:v>
                </c:pt>
                <c:pt idx="181">
                  <c:v>0.97999999999999943</c:v>
                </c:pt>
                <c:pt idx="182">
                  <c:v>0.97999999999999932</c:v>
                </c:pt>
                <c:pt idx="183">
                  <c:v>0.97999999999999954</c:v>
                </c:pt>
                <c:pt idx="184">
                  <c:v>0.97999999999999932</c:v>
                </c:pt>
                <c:pt idx="185">
                  <c:v>0.97999999999999954</c:v>
                </c:pt>
                <c:pt idx="186">
                  <c:v>0.97999999999999932</c:v>
                </c:pt>
                <c:pt idx="187">
                  <c:v>0.97999999999999965</c:v>
                </c:pt>
                <c:pt idx="188">
                  <c:v>0.97999999999999954</c:v>
                </c:pt>
                <c:pt idx="189">
                  <c:v>0.97999999999999987</c:v>
                </c:pt>
                <c:pt idx="190">
                  <c:v>0.97999999999999976</c:v>
                </c:pt>
                <c:pt idx="191">
                  <c:v>0.98000000000000009</c:v>
                </c:pt>
                <c:pt idx="192">
                  <c:v>0.98</c:v>
                </c:pt>
                <c:pt idx="193">
                  <c:v>0.9800000000000002</c:v>
                </c:pt>
                <c:pt idx="194">
                  <c:v>0.98</c:v>
                </c:pt>
                <c:pt idx="195">
                  <c:v>0.98000000000000032</c:v>
                </c:pt>
                <c:pt idx="196">
                  <c:v>0.98000000000000009</c:v>
                </c:pt>
                <c:pt idx="197">
                  <c:v>0.98000000000000032</c:v>
                </c:pt>
                <c:pt idx="198">
                  <c:v>0.9800000000000002</c:v>
                </c:pt>
                <c:pt idx="199">
                  <c:v>0.98000000000000043</c:v>
                </c:pt>
                <c:pt idx="200">
                  <c:v>0.9800000000000002</c:v>
                </c:pt>
                <c:pt idx="201">
                  <c:v>0.98000000000000043</c:v>
                </c:pt>
                <c:pt idx="202">
                  <c:v>0.9800000000000002</c:v>
                </c:pt>
                <c:pt idx="203">
                  <c:v>0.98000000000000043</c:v>
                </c:pt>
                <c:pt idx="204">
                  <c:v>0.9800000000000002</c:v>
                </c:pt>
                <c:pt idx="205">
                  <c:v>0.98000000000000043</c:v>
                </c:pt>
                <c:pt idx="206">
                  <c:v>0.98000000000000009</c:v>
                </c:pt>
                <c:pt idx="207">
                  <c:v>0.98000000000000032</c:v>
                </c:pt>
                <c:pt idx="208">
                  <c:v>0.98000000000000009</c:v>
                </c:pt>
                <c:pt idx="209">
                  <c:v>0.9800000000000002</c:v>
                </c:pt>
                <c:pt idx="210">
                  <c:v>0.98</c:v>
                </c:pt>
                <c:pt idx="211">
                  <c:v>0.98000000000000032</c:v>
                </c:pt>
                <c:pt idx="212">
                  <c:v>0.9800000000000002</c:v>
                </c:pt>
                <c:pt idx="213">
                  <c:v>0.98000000000000054</c:v>
                </c:pt>
                <c:pt idx="214">
                  <c:v>0.9800000000000002</c:v>
                </c:pt>
                <c:pt idx="215">
                  <c:v>0.98000000000000054</c:v>
                </c:pt>
                <c:pt idx="216">
                  <c:v>0.98000000000000032</c:v>
                </c:pt>
                <c:pt idx="217">
                  <c:v>0.98000000000000043</c:v>
                </c:pt>
                <c:pt idx="218">
                  <c:v>0.98000000000000009</c:v>
                </c:pt>
                <c:pt idx="219">
                  <c:v>0.98000000000000043</c:v>
                </c:pt>
                <c:pt idx="220">
                  <c:v>0.9800000000000002</c:v>
                </c:pt>
                <c:pt idx="221">
                  <c:v>0.98000000000000032</c:v>
                </c:pt>
                <c:pt idx="222">
                  <c:v>0.98000000000000009</c:v>
                </c:pt>
                <c:pt idx="223">
                  <c:v>0.98000000000000032</c:v>
                </c:pt>
                <c:pt idx="224">
                  <c:v>0.98000000000000009</c:v>
                </c:pt>
                <c:pt idx="225">
                  <c:v>0.9800000000000002</c:v>
                </c:pt>
                <c:pt idx="226">
                  <c:v>0.98000000000000009</c:v>
                </c:pt>
                <c:pt idx="227">
                  <c:v>0.98000000000000032</c:v>
                </c:pt>
                <c:pt idx="228">
                  <c:v>0.98</c:v>
                </c:pt>
                <c:pt idx="229">
                  <c:v>0.9800000000000002</c:v>
                </c:pt>
                <c:pt idx="230">
                  <c:v>0.98000000000000009</c:v>
                </c:pt>
                <c:pt idx="231">
                  <c:v>0.98000000000000043</c:v>
                </c:pt>
                <c:pt idx="232">
                  <c:v>0.9800000000000002</c:v>
                </c:pt>
                <c:pt idx="233">
                  <c:v>0.98000000000000032</c:v>
                </c:pt>
                <c:pt idx="234">
                  <c:v>0.98</c:v>
                </c:pt>
                <c:pt idx="235">
                  <c:v>0.98000000000000032</c:v>
                </c:pt>
                <c:pt idx="236">
                  <c:v>0.9800000000000002</c:v>
                </c:pt>
                <c:pt idx="237">
                  <c:v>0.98000000000000032</c:v>
                </c:pt>
                <c:pt idx="238">
                  <c:v>0.9800000000000002</c:v>
                </c:pt>
                <c:pt idx="239">
                  <c:v>0.98000000000000043</c:v>
                </c:pt>
                <c:pt idx="240">
                  <c:v>0.98000000000000032</c:v>
                </c:pt>
                <c:pt idx="241">
                  <c:v>0.98000000000000054</c:v>
                </c:pt>
                <c:pt idx="242">
                  <c:v>0.98000000000000032</c:v>
                </c:pt>
                <c:pt idx="243">
                  <c:v>0.98000000000000065</c:v>
                </c:pt>
                <c:pt idx="244">
                  <c:v>0.98000000000000054</c:v>
                </c:pt>
                <c:pt idx="245">
                  <c:v>0.98000000000000087</c:v>
                </c:pt>
                <c:pt idx="246">
                  <c:v>0.98000000000000065</c:v>
                </c:pt>
                <c:pt idx="247">
                  <c:v>0.98000000000000098</c:v>
                </c:pt>
                <c:pt idx="248">
                  <c:v>0.98000000000000065</c:v>
                </c:pt>
                <c:pt idx="249">
                  <c:v>0.98000000000000087</c:v>
                </c:pt>
                <c:pt idx="250">
                  <c:v>0.98000000000000076</c:v>
                </c:pt>
                <c:pt idx="251">
                  <c:v>0.98000000000000109</c:v>
                </c:pt>
                <c:pt idx="252">
                  <c:v>0.98000000000000087</c:v>
                </c:pt>
                <c:pt idx="253">
                  <c:v>0.98000000000000098</c:v>
                </c:pt>
                <c:pt idx="254">
                  <c:v>0.98000000000000076</c:v>
                </c:pt>
                <c:pt idx="255">
                  <c:v>0.98000000000000109</c:v>
                </c:pt>
                <c:pt idx="256">
                  <c:v>0.98000000000000087</c:v>
                </c:pt>
                <c:pt idx="257">
                  <c:v>0.9800000000000012</c:v>
                </c:pt>
                <c:pt idx="258">
                  <c:v>0.98000000000000098</c:v>
                </c:pt>
                <c:pt idx="259">
                  <c:v>0.98000000000000109</c:v>
                </c:pt>
                <c:pt idx="260">
                  <c:v>0.98000000000000087</c:v>
                </c:pt>
                <c:pt idx="261">
                  <c:v>0.9800000000000012</c:v>
                </c:pt>
                <c:pt idx="262">
                  <c:v>0.98000000000000098</c:v>
                </c:pt>
                <c:pt idx="263">
                  <c:v>0.9800000000000012</c:v>
                </c:pt>
                <c:pt idx="264">
                  <c:v>0.98000000000000098</c:v>
                </c:pt>
                <c:pt idx="265">
                  <c:v>0.9800000000000012</c:v>
                </c:pt>
                <c:pt idx="266">
                  <c:v>0.98000000000000098</c:v>
                </c:pt>
                <c:pt idx="267">
                  <c:v>0.98000000000000131</c:v>
                </c:pt>
                <c:pt idx="268">
                  <c:v>0.98000000000000109</c:v>
                </c:pt>
                <c:pt idx="269">
                  <c:v>0.98000000000000143</c:v>
                </c:pt>
                <c:pt idx="270">
                  <c:v>0.98000000000000131</c:v>
                </c:pt>
                <c:pt idx="271">
                  <c:v>0.98000000000000154</c:v>
                </c:pt>
                <c:pt idx="272">
                  <c:v>0.9800000000000012</c:v>
                </c:pt>
                <c:pt idx="273">
                  <c:v>0.98000000000000154</c:v>
                </c:pt>
                <c:pt idx="274">
                  <c:v>0.98000000000000131</c:v>
                </c:pt>
                <c:pt idx="275">
                  <c:v>0.98000000000000154</c:v>
                </c:pt>
                <c:pt idx="276">
                  <c:v>0.98000000000000131</c:v>
                </c:pt>
                <c:pt idx="277">
                  <c:v>0.98000000000000154</c:v>
                </c:pt>
                <c:pt idx="278">
                  <c:v>0.98000000000000131</c:v>
                </c:pt>
                <c:pt idx="279">
                  <c:v>0.98000000000000154</c:v>
                </c:pt>
                <c:pt idx="280">
                  <c:v>0.98000000000000131</c:v>
                </c:pt>
                <c:pt idx="281">
                  <c:v>0.98000000000000165</c:v>
                </c:pt>
                <c:pt idx="282">
                  <c:v>0.98000000000000143</c:v>
                </c:pt>
                <c:pt idx="283">
                  <c:v>0.98000000000000165</c:v>
                </c:pt>
                <c:pt idx="284">
                  <c:v>0.98000000000000154</c:v>
                </c:pt>
                <c:pt idx="285">
                  <c:v>0.98000000000000176</c:v>
                </c:pt>
                <c:pt idx="286">
                  <c:v>0.98000000000000154</c:v>
                </c:pt>
                <c:pt idx="287">
                  <c:v>0.98000000000000176</c:v>
                </c:pt>
                <c:pt idx="288">
                  <c:v>0.98000000000000154</c:v>
                </c:pt>
                <c:pt idx="289">
                  <c:v>0.98000000000000165</c:v>
                </c:pt>
                <c:pt idx="290">
                  <c:v>0.98000000000000143</c:v>
                </c:pt>
                <c:pt idx="291">
                  <c:v>0.98000000000000165</c:v>
                </c:pt>
                <c:pt idx="292">
                  <c:v>0.98000000000000143</c:v>
                </c:pt>
                <c:pt idx="293">
                  <c:v>0.98000000000000165</c:v>
                </c:pt>
                <c:pt idx="294">
                  <c:v>0.98000000000000143</c:v>
                </c:pt>
                <c:pt idx="295">
                  <c:v>0.98000000000000176</c:v>
                </c:pt>
                <c:pt idx="296">
                  <c:v>0.98000000000000154</c:v>
                </c:pt>
                <c:pt idx="297">
                  <c:v>0.98000000000000187</c:v>
                </c:pt>
                <c:pt idx="298">
                  <c:v>0.98000000000000165</c:v>
                </c:pt>
                <c:pt idx="299">
                  <c:v>0.98000000000000187</c:v>
                </c:pt>
                <c:pt idx="300">
                  <c:v>0.98000000000000165</c:v>
                </c:pt>
                <c:pt idx="301">
                  <c:v>0.98000000000000198</c:v>
                </c:pt>
                <c:pt idx="302">
                  <c:v>0.98000000000000176</c:v>
                </c:pt>
                <c:pt idx="303">
                  <c:v>0.98000000000000198</c:v>
                </c:pt>
                <c:pt idx="304">
                  <c:v>0.98000000000000187</c:v>
                </c:pt>
                <c:pt idx="305">
                  <c:v>0.98000000000000209</c:v>
                </c:pt>
                <c:pt idx="306">
                  <c:v>0.98000000000000198</c:v>
                </c:pt>
                <c:pt idx="307">
                  <c:v>0.98000000000000231</c:v>
                </c:pt>
                <c:pt idx="308">
                  <c:v>0.98000000000000209</c:v>
                </c:pt>
                <c:pt idx="309">
                  <c:v>0.9800000000000022</c:v>
                </c:pt>
                <c:pt idx="310">
                  <c:v>0.98000000000000198</c:v>
                </c:pt>
                <c:pt idx="311">
                  <c:v>0.98000000000000231</c:v>
                </c:pt>
                <c:pt idx="312">
                  <c:v>0.98000000000000209</c:v>
                </c:pt>
                <c:pt idx="313">
                  <c:v>0.9800000000000022</c:v>
                </c:pt>
                <c:pt idx="314">
                  <c:v>0.98000000000000209</c:v>
                </c:pt>
                <c:pt idx="315">
                  <c:v>0.9800000000000022</c:v>
                </c:pt>
                <c:pt idx="316">
                  <c:v>0.98000000000000209</c:v>
                </c:pt>
                <c:pt idx="317">
                  <c:v>0.98000000000000231</c:v>
                </c:pt>
                <c:pt idx="318">
                  <c:v>0.98000000000000209</c:v>
                </c:pt>
                <c:pt idx="319">
                  <c:v>0.9800000000000022</c:v>
                </c:pt>
                <c:pt idx="320">
                  <c:v>0.98000000000000198</c:v>
                </c:pt>
                <c:pt idx="321">
                  <c:v>0.9800000000000022</c:v>
                </c:pt>
                <c:pt idx="322">
                  <c:v>0.98000000000000209</c:v>
                </c:pt>
                <c:pt idx="323">
                  <c:v>0.98000000000000231</c:v>
                </c:pt>
                <c:pt idx="324">
                  <c:v>0.98000000000000198</c:v>
                </c:pt>
                <c:pt idx="325">
                  <c:v>0.9800000000000022</c:v>
                </c:pt>
                <c:pt idx="326">
                  <c:v>0.98000000000000198</c:v>
                </c:pt>
                <c:pt idx="327">
                  <c:v>0.9800000000000022</c:v>
                </c:pt>
                <c:pt idx="328">
                  <c:v>0.98000000000000187</c:v>
                </c:pt>
                <c:pt idx="329">
                  <c:v>0.98000000000000209</c:v>
                </c:pt>
                <c:pt idx="330">
                  <c:v>0.98000000000000187</c:v>
                </c:pt>
                <c:pt idx="331">
                  <c:v>0.98000000000000209</c:v>
                </c:pt>
                <c:pt idx="332">
                  <c:v>0.98000000000000198</c:v>
                </c:pt>
                <c:pt idx="333">
                  <c:v>0.9800000000000022</c:v>
                </c:pt>
                <c:pt idx="334">
                  <c:v>0.98000000000000198</c:v>
                </c:pt>
                <c:pt idx="335">
                  <c:v>0.9800000000000022</c:v>
                </c:pt>
                <c:pt idx="336">
                  <c:v>0.98000000000000209</c:v>
                </c:pt>
                <c:pt idx="337">
                  <c:v>0.98000000000000242</c:v>
                </c:pt>
                <c:pt idx="338">
                  <c:v>0.9800000000000022</c:v>
                </c:pt>
                <c:pt idx="339">
                  <c:v>0.98000000000000242</c:v>
                </c:pt>
                <c:pt idx="340">
                  <c:v>0.98000000000000209</c:v>
                </c:pt>
                <c:pt idx="341">
                  <c:v>0.9800000000000022</c:v>
                </c:pt>
                <c:pt idx="342">
                  <c:v>0.98000000000000198</c:v>
                </c:pt>
                <c:pt idx="343">
                  <c:v>0.98000000000000209</c:v>
                </c:pt>
                <c:pt idx="344">
                  <c:v>0.98000000000000176</c:v>
                </c:pt>
                <c:pt idx="345">
                  <c:v>0.98000000000000209</c:v>
                </c:pt>
                <c:pt idx="346">
                  <c:v>0.98000000000000187</c:v>
                </c:pt>
                <c:pt idx="347">
                  <c:v>0.98000000000000209</c:v>
                </c:pt>
                <c:pt idx="348">
                  <c:v>0.98000000000000187</c:v>
                </c:pt>
                <c:pt idx="349">
                  <c:v>0.9800000000000022</c:v>
                </c:pt>
                <c:pt idx="350">
                  <c:v>0.98000000000000198</c:v>
                </c:pt>
                <c:pt idx="351">
                  <c:v>0.9800000000000022</c:v>
                </c:pt>
                <c:pt idx="352">
                  <c:v>0.98000000000000198</c:v>
                </c:pt>
                <c:pt idx="353">
                  <c:v>0.98000000000000209</c:v>
                </c:pt>
                <c:pt idx="354">
                  <c:v>0.98000000000000187</c:v>
                </c:pt>
                <c:pt idx="355">
                  <c:v>0.98000000000000209</c:v>
                </c:pt>
                <c:pt idx="356">
                  <c:v>0.98000000000000187</c:v>
                </c:pt>
                <c:pt idx="357">
                  <c:v>0.98000000000000209</c:v>
                </c:pt>
                <c:pt idx="358">
                  <c:v>0.98000000000000187</c:v>
                </c:pt>
                <c:pt idx="359">
                  <c:v>0.98000000000000209</c:v>
                </c:pt>
                <c:pt idx="360">
                  <c:v>0.98000000000000187</c:v>
                </c:pt>
                <c:pt idx="361">
                  <c:v>0.98000000000000209</c:v>
                </c:pt>
                <c:pt idx="362">
                  <c:v>0.98000000000000187</c:v>
                </c:pt>
                <c:pt idx="363">
                  <c:v>0.9800000000000022</c:v>
                </c:pt>
                <c:pt idx="364">
                  <c:v>0.98000000000000209</c:v>
                </c:pt>
                <c:pt idx="365">
                  <c:v>0.98000000000000231</c:v>
                </c:pt>
                <c:pt idx="366">
                  <c:v>0.9800000000000022</c:v>
                </c:pt>
                <c:pt idx="367">
                  <c:v>0.98000000000000242</c:v>
                </c:pt>
                <c:pt idx="368">
                  <c:v>0.9800000000000022</c:v>
                </c:pt>
                <c:pt idx="369">
                  <c:v>0.98000000000000242</c:v>
                </c:pt>
                <c:pt idx="370">
                  <c:v>0.98000000000000209</c:v>
                </c:pt>
                <c:pt idx="371">
                  <c:v>0.98000000000000231</c:v>
                </c:pt>
                <c:pt idx="372">
                  <c:v>0.9800000000000022</c:v>
                </c:pt>
                <c:pt idx="373">
                  <c:v>0.98000000000000242</c:v>
                </c:pt>
                <c:pt idx="374">
                  <c:v>0.98000000000000209</c:v>
                </c:pt>
                <c:pt idx="375">
                  <c:v>0.98000000000000242</c:v>
                </c:pt>
                <c:pt idx="376">
                  <c:v>0.98000000000000231</c:v>
                </c:pt>
                <c:pt idx="377">
                  <c:v>0.98000000000000254</c:v>
                </c:pt>
                <c:pt idx="378">
                  <c:v>0.98000000000000231</c:v>
                </c:pt>
                <c:pt idx="379">
                  <c:v>0.98000000000000254</c:v>
                </c:pt>
                <c:pt idx="380">
                  <c:v>0.9800000000000022</c:v>
                </c:pt>
                <c:pt idx="381">
                  <c:v>0.98000000000000242</c:v>
                </c:pt>
                <c:pt idx="382">
                  <c:v>0.98000000000000231</c:v>
                </c:pt>
                <c:pt idx="383">
                  <c:v>0.98000000000000254</c:v>
                </c:pt>
                <c:pt idx="384">
                  <c:v>0.98000000000000231</c:v>
                </c:pt>
                <c:pt idx="385">
                  <c:v>0.98000000000000254</c:v>
                </c:pt>
                <c:pt idx="386">
                  <c:v>0.98000000000000231</c:v>
                </c:pt>
                <c:pt idx="387">
                  <c:v>0.98000000000000265</c:v>
                </c:pt>
                <c:pt idx="388">
                  <c:v>0.98000000000000242</c:v>
                </c:pt>
                <c:pt idx="389">
                  <c:v>0.98000000000000276</c:v>
                </c:pt>
                <c:pt idx="390">
                  <c:v>0.98000000000000254</c:v>
                </c:pt>
                <c:pt idx="391">
                  <c:v>0.98000000000000276</c:v>
                </c:pt>
                <c:pt idx="392">
                  <c:v>0.98000000000000242</c:v>
                </c:pt>
                <c:pt idx="393">
                  <c:v>0.98000000000000265</c:v>
                </c:pt>
                <c:pt idx="394">
                  <c:v>0.98000000000000242</c:v>
                </c:pt>
                <c:pt idx="395">
                  <c:v>0.98000000000000265</c:v>
                </c:pt>
                <c:pt idx="396">
                  <c:v>0.98000000000000242</c:v>
                </c:pt>
                <c:pt idx="397">
                  <c:v>0.98000000000000265</c:v>
                </c:pt>
                <c:pt idx="398">
                  <c:v>0.98000000000000254</c:v>
                </c:pt>
                <c:pt idx="399">
                  <c:v>0.98000000000000287</c:v>
                </c:pt>
                <c:pt idx="400">
                  <c:v>0.98000000000000276</c:v>
                </c:pt>
                <c:pt idx="401">
                  <c:v>0.98000000000000298</c:v>
                </c:pt>
                <c:pt idx="402">
                  <c:v>0.98000000000000276</c:v>
                </c:pt>
                <c:pt idx="403">
                  <c:v>0.98000000000000298</c:v>
                </c:pt>
                <c:pt idx="404">
                  <c:v>0.98000000000000265</c:v>
                </c:pt>
                <c:pt idx="405">
                  <c:v>0.98000000000000287</c:v>
                </c:pt>
                <c:pt idx="406">
                  <c:v>0.98000000000000265</c:v>
                </c:pt>
                <c:pt idx="407">
                  <c:v>0.98000000000000287</c:v>
                </c:pt>
                <c:pt idx="408">
                  <c:v>0.98000000000000254</c:v>
                </c:pt>
                <c:pt idx="409">
                  <c:v>0.98000000000000287</c:v>
                </c:pt>
                <c:pt idx="410">
                  <c:v>0.98000000000000265</c:v>
                </c:pt>
                <c:pt idx="411">
                  <c:v>0.98000000000000287</c:v>
                </c:pt>
                <c:pt idx="412">
                  <c:v>0.98000000000000265</c:v>
                </c:pt>
                <c:pt idx="413">
                  <c:v>0.98000000000000276</c:v>
                </c:pt>
                <c:pt idx="414">
                  <c:v>0.98000000000000242</c:v>
                </c:pt>
                <c:pt idx="415">
                  <c:v>0.98000000000000254</c:v>
                </c:pt>
                <c:pt idx="416">
                  <c:v>0.98000000000000231</c:v>
                </c:pt>
                <c:pt idx="417">
                  <c:v>0.98000000000000254</c:v>
                </c:pt>
                <c:pt idx="418">
                  <c:v>0.98000000000000231</c:v>
                </c:pt>
                <c:pt idx="419">
                  <c:v>0.98000000000000254</c:v>
                </c:pt>
                <c:pt idx="420">
                  <c:v>0.98000000000000231</c:v>
                </c:pt>
                <c:pt idx="421">
                  <c:v>0.98000000000000254</c:v>
                </c:pt>
                <c:pt idx="422">
                  <c:v>0.9800000000000022</c:v>
                </c:pt>
                <c:pt idx="423">
                  <c:v>0.98000000000000242</c:v>
                </c:pt>
                <c:pt idx="424">
                  <c:v>0.9800000000000022</c:v>
                </c:pt>
                <c:pt idx="425">
                  <c:v>0.98000000000000242</c:v>
                </c:pt>
                <c:pt idx="426">
                  <c:v>0.9800000000000022</c:v>
                </c:pt>
                <c:pt idx="427">
                  <c:v>0.98000000000000242</c:v>
                </c:pt>
                <c:pt idx="428">
                  <c:v>0.9800000000000022</c:v>
                </c:pt>
                <c:pt idx="429">
                  <c:v>0.98000000000000242</c:v>
                </c:pt>
                <c:pt idx="430">
                  <c:v>0.9800000000000022</c:v>
                </c:pt>
                <c:pt idx="431">
                  <c:v>0.98000000000000242</c:v>
                </c:pt>
                <c:pt idx="432">
                  <c:v>0.98000000000000231</c:v>
                </c:pt>
                <c:pt idx="433">
                  <c:v>0.98000000000000242</c:v>
                </c:pt>
                <c:pt idx="434">
                  <c:v>0.98000000000000209</c:v>
                </c:pt>
                <c:pt idx="435">
                  <c:v>0.98000000000000231</c:v>
                </c:pt>
                <c:pt idx="436">
                  <c:v>0.98000000000000209</c:v>
                </c:pt>
                <c:pt idx="437">
                  <c:v>0.9800000000000022</c:v>
                </c:pt>
                <c:pt idx="438">
                  <c:v>0.98000000000000198</c:v>
                </c:pt>
                <c:pt idx="439">
                  <c:v>0.9800000000000022</c:v>
                </c:pt>
                <c:pt idx="440">
                  <c:v>0.98000000000000198</c:v>
                </c:pt>
                <c:pt idx="441">
                  <c:v>0.98000000000000231</c:v>
                </c:pt>
                <c:pt idx="442">
                  <c:v>0.9800000000000022</c:v>
                </c:pt>
                <c:pt idx="443">
                  <c:v>0.98000000000000242</c:v>
                </c:pt>
                <c:pt idx="444">
                  <c:v>0.9800000000000022</c:v>
                </c:pt>
                <c:pt idx="445">
                  <c:v>0.98000000000000242</c:v>
                </c:pt>
                <c:pt idx="446">
                  <c:v>0.98000000000000231</c:v>
                </c:pt>
                <c:pt idx="447">
                  <c:v>0.98000000000000254</c:v>
                </c:pt>
                <c:pt idx="448">
                  <c:v>0.98000000000000231</c:v>
                </c:pt>
                <c:pt idx="449">
                  <c:v>0.98000000000000254</c:v>
                </c:pt>
                <c:pt idx="450">
                  <c:v>0.98000000000000231</c:v>
                </c:pt>
                <c:pt idx="451">
                  <c:v>0.98000000000000242</c:v>
                </c:pt>
                <c:pt idx="452">
                  <c:v>0.9800000000000022</c:v>
                </c:pt>
                <c:pt idx="453">
                  <c:v>0.98000000000000254</c:v>
                </c:pt>
                <c:pt idx="454">
                  <c:v>0.98000000000000242</c:v>
                </c:pt>
                <c:pt idx="455">
                  <c:v>0.98000000000000265</c:v>
                </c:pt>
                <c:pt idx="456">
                  <c:v>0.98000000000000242</c:v>
                </c:pt>
                <c:pt idx="457">
                  <c:v>0.98000000000000265</c:v>
                </c:pt>
                <c:pt idx="458">
                  <c:v>0.98000000000000242</c:v>
                </c:pt>
                <c:pt idx="459">
                  <c:v>0.98000000000000254</c:v>
                </c:pt>
                <c:pt idx="460">
                  <c:v>0.98000000000000231</c:v>
                </c:pt>
                <c:pt idx="461">
                  <c:v>0.98000000000000254</c:v>
                </c:pt>
                <c:pt idx="462">
                  <c:v>0.98000000000000231</c:v>
                </c:pt>
                <c:pt idx="463">
                  <c:v>0.98000000000000254</c:v>
                </c:pt>
                <c:pt idx="464">
                  <c:v>0.9800000000000022</c:v>
                </c:pt>
                <c:pt idx="465">
                  <c:v>0.98000000000000242</c:v>
                </c:pt>
                <c:pt idx="466">
                  <c:v>0.98000000000000231</c:v>
                </c:pt>
                <c:pt idx="467">
                  <c:v>0.98000000000000254</c:v>
                </c:pt>
                <c:pt idx="468">
                  <c:v>0.9800000000000022</c:v>
                </c:pt>
                <c:pt idx="469">
                  <c:v>0.98000000000000242</c:v>
                </c:pt>
                <c:pt idx="470">
                  <c:v>0.98000000000000209</c:v>
                </c:pt>
                <c:pt idx="471">
                  <c:v>0.98000000000000231</c:v>
                </c:pt>
                <c:pt idx="472">
                  <c:v>0.98000000000000209</c:v>
                </c:pt>
                <c:pt idx="473">
                  <c:v>0.9800000000000022</c:v>
                </c:pt>
                <c:pt idx="474">
                  <c:v>0.98000000000000198</c:v>
                </c:pt>
                <c:pt idx="475">
                  <c:v>0.9800000000000022</c:v>
                </c:pt>
                <c:pt idx="476">
                  <c:v>0.98000000000000198</c:v>
                </c:pt>
                <c:pt idx="477">
                  <c:v>0.9800000000000022</c:v>
                </c:pt>
                <c:pt idx="478">
                  <c:v>0.98000000000000198</c:v>
                </c:pt>
                <c:pt idx="479">
                  <c:v>0.9800000000000022</c:v>
                </c:pt>
                <c:pt idx="480">
                  <c:v>0.98000000000000187</c:v>
                </c:pt>
                <c:pt idx="481">
                  <c:v>0.98000000000000209</c:v>
                </c:pt>
                <c:pt idx="482">
                  <c:v>0.98000000000000187</c:v>
                </c:pt>
                <c:pt idx="483">
                  <c:v>0.98000000000000209</c:v>
                </c:pt>
                <c:pt idx="484">
                  <c:v>0.98000000000000176</c:v>
                </c:pt>
                <c:pt idx="485">
                  <c:v>0.98000000000000198</c:v>
                </c:pt>
                <c:pt idx="486">
                  <c:v>0.98000000000000176</c:v>
                </c:pt>
                <c:pt idx="487">
                  <c:v>0.98000000000000198</c:v>
                </c:pt>
                <c:pt idx="488">
                  <c:v>0.98000000000000176</c:v>
                </c:pt>
                <c:pt idx="489">
                  <c:v>0.98000000000000198</c:v>
                </c:pt>
                <c:pt idx="490">
                  <c:v>0.98000000000000176</c:v>
                </c:pt>
                <c:pt idx="491">
                  <c:v>0.98000000000000198</c:v>
                </c:pt>
                <c:pt idx="492">
                  <c:v>0.98000000000000187</c:v>
                </c:pt>
                <c:pt idx="493">
                  <c:v>0.98000000000000209</c:v>
                </c:pt>
                <c:pt idx="494">
                  <c:v>0.98000000000000187</c:v>
                </c:pt>
                <c:pt idx="495">
                  <c:v>0.98000000000000209</c:v>
                </c:pt>
                <c:pt idx="496">
                  <c:v>0.98000000000000176</c:v>
                </c:pt>
                <c:pt idx="497">
                  <c:v>0.98000000000000198</c:v>
                </c:pt>
                <c:pt idx="498">
                  <c:v>0.98000000000000176</c:v>
                </c:pt>
                <c:pt idx="499">
                  <c:v>0.98000000000000198</c:v>
                </c:pt>
                <c:pt idx="500">
                  <c:v>0.98000000000000165</c:v>
                </c:pt>
                <c:pt idx="501">
                  <c:v>0.98000000000000176</c:v>
                </c:pt>
                <c:pt idx="502">
                  <c:v>0.98000000000000165</c:v>
                </c:pt>
                <c:pt idx="503">
                  <c:v>0.98000000000000187</c:v>
                </c:pt>
                <c:pt idx="504">
                  <c:v>0.98000000000000165</c:v>
                </c:pt>
                <c:pt idx="505">
                  <c:v>0.98000000000000198</c:v>
                </c:pt>
                <c:pt idx="506">
                  <c:v>0.98000000000000176</c:v>
                </c:pt>
                <c:pt idx="507">
                  <c:v>0.98000000000000198</c:v>
                </c:pt>
                <c:pt idx="508">
                  <c:v>0.98000000000000187</c:v>
                </c:pt>
                <c:pt idx="509">
                  <c:v>0.98000000000000209</c:v>
                </c:pt>
                <c:pt idx="510">
                  <c:v>0.98000000000000198</c:v>
                </c:pt>
                <c:pt idx="511">
                  <c:v>0.98000000000000231</c:v>
                </c:pt>
                <c:pt idx="512">
                  <c:v>0.98000000000000209</c:v>
                </c:pt>
                <c:pt idx="513">
                  <c:v>0.9800000000000022</c:v>
                </c:pt>
                <c:pt idx="514">
                  <c:v>0.98000000000000198</c:v>
                </c:pt>
                <c:pt idx="515">
                  <c:v>0.9800000000000022</c:v>
                </c:pt>
                <c:pt idx="516">
                  <c:v>0.98000000000000198</c:v>
                </c:pt>
                <c:pt idx="517">
                  <c:v>0.98000000000000231</c:v>
                </c:pt>
                <c:pt idx="518">
                  <c:v>0.98000000000000209</c:v>
                </c:pt>
                <c:pt idx="519">
                  <c:v>0.98000000000000231</c:v>
                </c:pt>
                <c:pt idx="520">
                  <c:v>0.98000000000000209</c:v>
                </c:pt>
                <c:pt idx="521">
                  <c:v>0.9800000000000022</c:v>
                </c:pt>
                <c:pt idx="522">
                  <c:v>0.98000000000000198</c:v>
                </c:pt>
                <c:pt idx="523">
                  <c:v>0.98000000000000209</c:v>
                </c:pt>
                <c:pt idx="524">
                  <c:v>0.98000000000000187</c:v>
                </c:pt>
                <c:pt idx="525">
                  <c:v>0.98000000000000209</c:v>
                </c:pt>
                <c:pt idx="526">
                  <c:v>0.98000000000000187</c:v>
                </c:pt>
                <c:pt idx="527">
                  <c:v>0.98000000000000198</c:v>
                </c:pt>
                <c:pt idx="528">
                  <c:v>0.98000000000000187</c:v>
                </c:pt>
                <c:pt idx="529">
                  <c:v>0.98000000000000209</c:v>
                </c:pt>
                <c:pt idx="530">
                  <c:v>0.98000000000000198</c:v>
                </c:pt>
                <c:pt idx="531">
                  <c:v>0.98000000000000231</c:v>
                </c:pt>
                <c:pt idx="532">
                  <c:v>0.9800000000000022</c:v>
                </c:pt>
                <c:pt idx="533">
                  <c:v>0.98000000000000242</c:v>
                </c:pt>
                <c:pt idx="534">
                  <c:v>0.98000000000000231</c:v>
                </c:pt>
                <c:pt idx="535">
                  <c:v>0.98000000000000254</c:v>
                </c:pt>
                <c:pt idx="536">
                  <c:v>0.98000000000000231</c:v>
                </c:pt>
                <c:pt idx="537">
                  <c:v>0.98000000000000254</c:v>
                </c:pt>
                <c:pt idx="538">
                  <c:v>0.98000000000000231</c:v>
                </c:pt>
                <c:pt idx="539">
                  <c:v>0.98000000000000242</c:v>
                </c:pt>
                <c:pt idx="540">
                  <c:v>0.98000000000000209</c:v>
                </c:pt>
                <c:pt idx="541">
                  <c:v>0.98000000000000231</c:v>
                </c:pt>
                <c:pt idx="542">
                  <c:v>0.98000000000000209</c:v>
                </c:pt>
                <c:pt idx="543">
                  <c:v>0.98000000000000231</c:v>
                </c:pt>
                <c:pt idx="544">
                  <c:v>0.98000000000000198</c:v>
                </c:pt>
                <c:pt idx="545">
                  <c:v>0.98000000000000231</c:v>
                </c:pt>
                <c:pt idx="546">
                  <c:v>0.98000000000000209</c:v>
                </c:pt>
                <c:pt idx="547">
                  <c:v>0.98000000000000242</c:v>
                </c:pt>
                <c:pt idx="548">
                  <c:v>0.98000000000000231</c:v>
                </c:pt>
                <c:pt idx="549">
                  <c:v>0.98000000000000242</c:v>
                </c:pt>
                <c:pt idx="550">
                  <c:v>0.9800000000000022</c:v>
                </c:pt>
                <c:pt idx="551">
                  <c:v>0.98000000000000254</c:v>
                </c:pt>
                <c:pt idx="552">
                  <c:v>0.98000000000000231</c:v>
                </c:pt>
                <c:pt idx="553">
                  <c:v>0.98000000000000254</c:v>
                </c:pt>
                <c:pt idx="554">
                  <c:v>0.98000000000000231</c:v>
                </c:pt>
                <c:pt idx="555">
                  <c:v>0.98000000000000265</c:v>
                </c:pt>
                <c:pt idx="556">
                  <c:v>0.98000000000000242</c:v>
                </c:pt>
                <c:pt idx="557">
                  <c:v>0.98000000000000265</c:v>
                </c:pt>
                <c:pt idx="558">
                  <c:v>0.98000000000000254</c:v>
                </c:pt>
                <c:pt idx="559">
                  <c:v>0.98000000000000287</c:v>
                </c:pt>
                <c:pt idx="560">
                  <c:v>0.98000000000000265</c:v>
                </c:pt>
                <c:pt idx="561">
                  <c:v>0.98000000000000276</c:v>
                </c:pt>
                <c:pt idx="562">
                  <c:v>0.98000000000000242</c:v>
                </c:pt>
                <c:pt idx="563">
                  <c:v>0.98000000000000276</c:v>
                </c:pt>
                <c:pt idx="564">
                  <c:v>0.98000000000000254</c:v>
                </c:pt>
                <c:pt idx="565">
                  <c:v>0.98000000000000276</c:v>
                </c:pt>
                <c:pt idx="566">
                  <c:v>0.98000000000000254</c:v>
                </c:pt>
                <c:pt idx="567">
                  <c:v>0.98000000000000276</c:v>
                </c:pt>
                <c:pt idx="568">
                  <c:v>0.98000000000000254</c:v>
                </c:pt>
                <c:pt idx="569">
                  <c:v>0.98000000000000265</c:v>
                </c:pt>
                <c:pt idx="570">
                  <c:v>0.98000000000000242</c:v>
                </c:pt>
                <c:pt idx="571">
                  <c:v>0.98000000000000265</c:v>
                </c:pt>
                <c:pt idx="572">
                  <c:v>0.98000000000000242</c:v>
                </c:pt>
                <c:pt idx="573">
                  <c:v>0.98000000000000254</c:v>
                </c:pt>
                <c:pt idx="574">
                  <c:v>0.98000000000000231</c:v>
                </c:pt>
                <c:pt idx="575">
                  <c:v>0.98000000000000254</c:v>
                </c:pt>
                <c:pt idx="576">
                  <c:v>0.98000000000000242</c:v>
                </c:pt>
                <c:pt idx="577">
                  <c:v>0.98000000000000254</c:v>
                </c:pt>
                <c:pt idx="578">
                  <c:v>0.9800000000000022</c:v>
                </c:pt>
                <c:pt idx="579">
                  <c:v>0.98000000000000231</c:v>
                </c:pt>
                <c:pt idx="580">
                  <c:v>0.98000000000000209</c:v>
                </c:pt>
                <c:pt idx="581">
                  <c:v>0.98000000000000231</c:v>
                </c:pt>
                <c:pt idx="582">
                  <c:v>0.98000000000000209</c:v>
                </c:pt>
                <c:pt idx="583">
                  <c:v>0.98000000000000231</c:v>
                </c:pt>
                <c:pt idx="584">
                  <c:v>0.98000000000000198</c:v>
                </c:pt>
                <c:pt idx="585">
                  <c:v>0.9800000000000022</c:v>
                </c:pt>
                <c:pt idx="586">
                  <c:v>0.98000000000000198</c:v>
                </c:pt>
                <c:pt idx="587">
                  <c:v>0.9800000000000022</c:v>
                </c:pt>
                <c:pt idx="588">
                  <c:v>0.98000000000000198</c:v>
                </c:pt>
                <c:pt idx="589">
                  <c:v>0.98000000000000231</c:v>
                </c:pt>
                <c:pt idx="590">
                  <c:v>0.98000000000000209</c:v>
                </c:pt>
                <c:pt idx="591">
                  <c:v>0.98000000000000242</c:v>
                </c:pt>
                <c:pt idx="592">
                  <c:v>0.98000000000000209</c:v>
                </c:pt>
                <c:pt idx="593">
                  <c:v>0.9800000000000022</c:v>
                </c:pt>
                <c:pt idx="594">
                  <c:v>0.98000000000000209</c:v>
                </c:pt>
                <c:pt idx="595">
                  <c:v>0.98000000000000242</c:v>
                </c:pt>
                <c:pt idx="596">
                  <c:v>0.9800000000000022</c:v>
                </c:pt>
                <c:pt idx="597">
                  <c:v>0.98000000000000242</c:v>
                </c:pt>
                <c:pt idx="598">
                  <c:v>0.9800000000000022</c:v>
                </c:pt>
                <c:pt idx="599">
                  <c:v>0.98000000000000242</c:v>
                </c:pt>
                <c:pt idx="600">
                  <c:v>0.9800000000000022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'Genetic interface'!$CH$1</c:f>
              <c:strCache>
                <c:ptCount val="1"/>
                <c:pt idx="0">
                  <c:v>qF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interface'!$CF$2:$CF$602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interface'!$CH$2:$CH$602</c:f>
              <c:numCache>
                <c:formatCode>0.00</c:formatCode>
                <c:ptCount val="601"/>
                <c:pt idx="0">
                  <c:v>2.0000000000000018E-2</c:v>
                </c:pt>
                <c:pt idx="1">
                  <c:v>1.9999999999999907E-2</c:v>
                </c:pt>
                <c:pt idx="2">
                  <c:v>2.0000000000000129E-2</c:v>
                </c:pt>
                <c:pt idx="3">
                  <c:v>1.9999999999999907E-2</c:v>
                </c:pt>
                <c:pt idx="4">
                  <c:v>2.0000000000000129E-2</c:v>
                </c:pt>
                <c:pt idx="5">
                  <c:v>1.9999999999999907E-2</c:v>
                </c:pt>
                <c:pt idx="6">
                  <c:v>2.0000000000000129E-2</c:v>
                </c:pt>
                <c:pt idx="7">
                  <c:v>2.0000000000000018E-2</c:v>
                </c:pt>
                <c:pt idx="8">
                  <c:v>2.000000000000024E-2</c:v>
                </c:pt>
                <c:pt idx="9">
                  <c:v>2.0000000000000018E-2</c:v>
                </c:pt>
                <c:pt idx="10">
                  <c:v>2.000000000000024E-2</c:v>
                </c:pt>
                <c:pt idx="11">
                  <c:v>2.0000000000000018E-2</c:v>
                </c:pt>
                <c:pt idx="12">
                  <c:v>2.0000000000000351E-2</c:v>
                </c:pt>
                <c:pt idx="13">
                  <c:v>2.0000000000000129E-2</c:v>
                </c:pt>
                <c:pt idx="14">
                  <c:v>2.0000000000000351E-2</c:v>
                </c:pt>
                <c:pt idx="15">
                  <c:v>2.0000000000000129E-2</c:v>
                </c:pt>
                <c:pt idx="16">
                  <c:v>2.0000000000000351E-2</c:v>
                </c:pt>
                <c:pt idx="17">
                  <c:v>2.0000000000000129E-2</c:v>
                </c:pt>
                <c:pt idx="18">
                  <c:v>2.0000000000000351E-2</c:v>
                </c:pt>
                <c:pt idx="19">
                  <c:v>2.0000000000000129E-2</c:v>
                </c:pt>
                <c:pt idx="20">
                  <c:v>2.0000000000000351E-2</c:v>
                </c:pt>
                <c:pt idx="21">
                  <c:v>2.0000000000000129E-2</c:v>
                </c:pt>
                <c:pt idx="22">
                  <c:v>2.0000000000000351E-2</c:v>
                </c:pt>
                <c:pt idx="23">
                  <c:v>2.0000000000000129E-2</c:v>
                </c:pt>
                <c:pt idx="24">
                  <c:v>2.0000000000000462E-2</c:v>
                </c:pt>
                <c:pt idx="25">
                  <c:v>2.000000000000024E-2</c:v>
                </c:pt>
                <c:pt idx="26">
                  <c:v>2.0000000000000573E-2</c:v>
                </c:pt>
                <c:pt idx="27">
                  <c:v>2.000000000000024E-2</c:v>
                </c:pt>
                <c:pt idx="28">
                  <c:v>2.0000000000000462E-2</c:v>
                </c:pt>
                <c:pt idx="29">
                  <c:v>2.0000000000000351E-2</c:v>
                </c:pt>
                <c:pt idx="30">
                  <c:v>2.0000000000000684E-2</c:v>
                </c:pt>
                <c:pt idx="31">
                  <c:v>2.0000000000000462E-2</c:v>
                </c:pt>
                <c:pt idx="32">
                  <c:v>2.0000000000000795E-2</c:v>
                </c:pt>
                <c:pt idx="33">
                  <c:v>2.0000000000000573E-2</c:v>
                </c:pt>
                <c:pt idx="34">
                  <c:v>2.0000000000000906E-2</c:v>
                </c:pt>
                <c:pt idx="35">
                  <c:v>2.0000000000000795E-2</c:v>
                </c:pt>
                <c:pt idx="36">
                  <c:v>2.0000000000000906E-2</c:v>
                </c:pt>
                <c:pt idx="37">
                  <c:v>2.0000000000000684E-2</c:v>
                </c:pt>
                <c:pt idx="38">
                  <c:v>2.0000000000000906E-2</c:v>
                </c:pt>
                <c:pt idx="39">
                  <c:v>2.0000000000000684E-2</c:v>
                </c:pt>
                <c:pt idx="40">
                  <c:v>2.0000000000000795E-2</c:v>
                </c:pt>
                <c:pt idx="41">
                  <c:v>2.0000000000000684E-2</c:v>
                </c:pt>
                <c:pt idx="42">
                  <c:v>2.0000000000001017E-2</c:v>
                </c:pt>
                <c:pt idx="43">
                  <c:v>2.0000000000000795E-2</c:v>
                </c:pt>
                <c:pt idx="44">
                  <c:v>2.0000000000000906E-2</c:v>
                </c:pt>
                <c:pt idx="45">
                  <c:v>2.0000000000000795E-2</c:v>
                </c:pt>
                <c:pt idx="46">
                  <c:v>2.0000000000001017E-2</c:v>
                </c:pt>
                <c:pt idx="47">
                  <c:v>2.0000000000000795E-2</c:v>
                </c:pt>
                <c:pt idx="48">
                  <c:v>2.0000000000001128E-2</c:v>
                </c:pt>
                <c:pt idx="49">
                  <c:v>2.0000000000001017E-2</c:v>
                </c:pt>
                <c:pt idx="50">
                  <c:v>2.0000000000001239E-2</c:v>
                </c:pt>
                <c:pt idx="51">
                  <c:v>2.0000000000001017E-2</c:v>
                </c:pt>
                <c:pt idx="52">
                  <c:v>2.0000000000001128E-2</c:v>
                </c:pt>
                <c:pt idx="53">
                  <c:v>2.0000000000000906E-2</c:v>
                </c:pt>
                <c:pt idx="54">
                  <c:v>2.0000000000001239E-2</c:v>
                </c:pt>
                <c:pt idx="55">
                  <c:v>2.0000000000001017E-2</c:v>
                </c:pt>
                <c:pt idx="56">
                  <c:v>2.0000000000001239E-2</c:v>
                </c:pt>
                <c:pt idx="57">
                  <c:v>2.0000000000001017E-2</c:v>
                </c:pt>
                <c:pt idx="58">
                  <c:v>2.0000000000001239E-2</c:v>
                </c:pt>
                <c:pt idx="59">
                  <c:v>2.0000000000001017E-2</c:v>
                </c:pt>
                <c:pt idx="60">
                  <c:v>2.0000000000001128E-2</c:v>
                </c:pt>
                <c:pt idx="61">
                  <c:v>2.0000000000000906E-2</c:v>
                </c:pt>
                <c:pt idx="62">
                  <c:v>2.0000000000001128E-2</c:v>
                </c:pt>
                <c:pt idx="63">
                  <c:v>2.0000000000000906E-2</c:v>
                </c:pt>
                <c:pt idx="64">
                  <c:v>2.0000000000001239E-2</c:v>
                </c:pt>
                <c:pt idx="65">
                  <c:v>2.0000000000001128E-2</c:v>
                </c:pt>
                <c:pt idx="66">
                  <c:v>2.000000000000135E-2</c:v>
                </c:pt>
                <c:pt idx="67">
                  <c:v>2.0000000000001128E-2</c:v>
                </c:pt>
                <c:pt idx="68">
                  <c:v>2.000000000000135E-2</c:v>
                </c:pt>
                <c:pt idx="69">
                  <c:v>2.0000000000001017E-2</c:v>
                </c:pt>
                <c:pt idx="70">
                  <c:v>2.0000000000001239E-2</c:v>
                </c:pt>
                <c:pt idx="71">
                  <c:v>2.0000000000000906E-2</c:v>
                </c:pt>
                <c:pt idx="72">
                  <c:v>2.0000000000001128E-2</c:v>
                </c:pt>
                <c:pt idx="73">
                  <c:v>2.0000000000000906E-2</c:v>
                </c:pt>
                <c:pt idx="74">
                  <c:v>2.0000000000001239E-2</c:v>
                </c:pt>
                <c:pt idx="75">
                  <c:v>2.0000000000001128E-2</c:v>
                </c:pt>
                <c:pt idx="76">
                  <c:v>2.000000000000135E-2</c:v>
                </c:pt>
                <c:pt idx="77">
                  <c:v>2.0000000000001128E-2</c:v>
                </c:pt>
                <c:pt idx="78">
                  <c:v>2.000000000000135E-2</c:v>
                </c:pt>
                <c:pt idx="79">
                  <c:v>2.0000000000001128E-2</c:v>
                </c:pt>
                <c:pt idx="80">
                  <c:v>2.0000000000001461E-2</c:v>
                </c:pt>
                <c:pt idx="81">
                  <c:v>2.0000000000001239E-2</c:v>
                </c:pt>
                <c:pt idx="82">
                  <c:v>2.0000000000001461E-2</c:v>
                </c:pt>
                <c:pt idx="83">
                  <c:v>2.0000000000001128E-2</c:v>
                </c:pt>
                <c:pt idx="84">
                  <c:v>2.0000000000001461E-2</c:v>
                </c:pt>
                <c:pt idx="85">
                  <c:v>2.0000000000001239E-2</c:v>
                </c:pt>
                <c:pt idx="86">
                  <c:v>2.0000000000001461E-2</c:v>
                </c:pt>
                <c:pt idx="87">
                  <c:v>2.0000000000001239E-2</c:v>
                </c:pt>
                <c:pt idx="88">
                  <c:v>2.0000000000001461E-2</c:v>
                </c:pt>
                <c:pt idx="89">
                  <c:v>2.0000000000001239E-2</c:v>
                </c:pt>
                <c:pt idx="90">
                  <c:v>2.0000000000001461E-2</c:v>
                </c:pt>
                <c:pt idx="91">
                  <c:v>2.000000000000135E-2</c:v>
                </c:pt>
                <c:pt idx="92">
                  <c:v>2.0000000000001461E-2</c:v>
                </c:pt>
                <c:pt idx="93">
                  <c:v>2.0000000000001239E-2</c:v>
                </c:pt>
                <c:pt idx="94">
                  <c:v>2.0000000000001461E-2</c:v>
                </c:pt>
                <c:pt idx="95">
                  <c:v>2.000000000000135E-2</c:v>
                </c:pt>
                <c:pt idx="96">
                  <c:v>2.0000000000001572E-2</c:v>
                </c:pt>
                <c:pt idx="97">
                  <c:v>2.000000000000135E-2</c:v>
                </c:pt>
                <c:pt idx="98">
                  <c:v>2.0000000000001572E-2</c:v>
                </c:pt>
                <c:pt idx="99">
                  <c:v>2.000000000000135E-2</c:v>
                </c:pt>
                <c:pt idx="100">
                  <c:v>2.0000000000001461E-2</c:v>
                </c:pt>
                <c:pt idx="101">
                  <c:v>2.0000000000001239E-2</c:v>
                </c:pt>
                <c:pt idx="102">
                  <c:v>2.0000000000001461E-2</c:v>
                </c:pt>
                <c:pt idx="103">
                  <c:v>2.0000000000001239E-2</c:v>
                </c:pt>
                <c:pt idx="104">
                  <c:v>2.0000000000001572E-2</c:v>
                </c:pt>
                <c:pt idx="105">
                  <c:v>2.000000000000135E-2</c:v>
                </c:pt>
                <c:pt idx="106">
                  <c:v>2.0000000000001572E-2</c:v>
                </c:pt>
                <c:pt idx="107">
                  <c:v>2.0000000000001461E-2</c:v>
                </c:pt>
                <c:pt idx="108">
                  <c:v>2.0000000000001572E-2</c:v>
                </c:pt>
                <c:pt idx="109">
                  <c:v>2.0000000000001239E-2</c:v>
                </c:pt>
                <c:pt idx="110">
                  <c:v>2.0000000000001461E-2</c:v>
                </c:pt>
                <c:pt idx="111">
                  <c:v>2.0000000000001239E-2</c:v>
                </c:pt>
                <c:pt idx="112">
                  <c:v>2.0000000000001461E-2</c:v>
                </c:pt>
                <c:pt idx="113">
                  <c:v>2.0000000000001128E-2</c:v>
                </c:pt>
                <c:pt idx="114">
                  <c:v>2.0000000000001239E-2</c:v>
                </c:pt>
                <c:pt idx="115">
                  <c:v>2.0000000000000906E-2</c:v>
                </c:pt>
                <c:pt idx="116">
                  <c:v>2.0000000000001128E-2</c:v>
                </c:pt>
                <c:pt idx="117">
                  <c:v>2.0000000000001017E-2</c:v>
                </c:pt>
                <c:pt idx="118">
                  <c:v>2.000000000000135E-2</c:v>
                </c:pt>
                <c:pt idx="119">
                  <c:v>2.0000000000001017E-2</c:v>
                </c:pt>
                <c:pt idx="120">
                  <c:v>2.000000000000135E-2</c:v>
                </c:pt>
                <c:pt idx="121">
                  <c:v>2.0000000000001239E-2</c:v>
                </c:pt>
                <c:pt idx="122">
                  <c:v>2.0000000000001461E-2</c:v>
                </c:pt>
                <c:pt idx="123">
                  <c:v>2.000000000000135E-2</c:v>
                </c:pt>
                <c:pt idx="124">
                  <c:v>2.0000000000001572E-2</c:v>
                </c:pt>
                <c:pt idx="125">
                  <c:v>2.000000000000135E-2</c:v>
                </c:pt>
                <c:pt idx="126">
                  <c:v>2.0000000000001572E-2</c:v>
                </c:pt>
                <c:pt idx="127">
                  <c:v>2.000000000000135E-2</c:v>
                </c:pt>
                <c:pt idx="128">
                  <c:v>2.0000000000001572E-2</c:v>
                </c:pt>
                <c:pt idx="129">
                  <c:v>2.000000000000135E-2</c:v>
                </c:pt>
                <c:pt idx="130">
                  <c:v>2.0000000000001572E-2</c:v>
                </c:pt>
                <c:pt idx="131">
                  <c:v>2.000000000000135E-2</c:v>
                </c:pt>
                <c:pt idx="132">
                  <c:v>2.0000000000001572E-2</c:v>
                </c:pt>
                <c:pt idx="133">
                  <c:v>2.0000000000001239E-2</c:v>
                </c:pt>
                <c:pt idx="134">
                  <c:v>2.0000000000001461E-2</c:v>
                </c:pt>
                <c:pt idx="135">
                  <c:v>2.000000000000135E-2</c:v>
                </c:pt>
                <c:pt idx="136">
                  <c:v>2.0000000000001572E-2</c:v>
                </c:pt>
                <c:pt idx="137">
                  <c:v>2.000000000000135E-2</c:v>
                </c:pt>
                <c:pt idx="138">
                  <c:v>2.0000000000001461E-2</c:v>
                </c:pt>
                <c:pt idx="139">
                  <c:v>2.000000000000135E-2</c:v>
                </c:pt>
                <c:pt idx="140">
                  <c:v>2.0000000000001572E-2</c:v>
                </c:pt>
                <c:pt idx="141">
                  <c:v>2.000000000000135E-2</c:v>
                </c:pt>
                <c:pt idx="142">
                  <c:v>2.0000000000001572E-2</c:v>
                </c:pt>
                <c:pt idx="143">
                  <c:v>2.000000000000135E-2</c:v>
                </c:pt>
                <c:pt idx="144">
                  <c:v>2.0000000000001572E-2</c:v>
                </c:pt>
                <c:pt idx="145">
                  <c:v>2.000000000000135E-2</c:v>
                </c:pt>
                <c:pt idx="146">
                  <c:v>2.0000000000001572E-2</c:v>
                </c:pt>
                <c:pt idx="147">
                  <c:v>2.000000000000135E-2</c:v>
                </c:pt>
                <c:pt idx="148">
                  <c:v>2.0000000000001461E-2</c:v>
                </c:pt>
                <c:pt idx="149">
                  <c:v>2.0000000000001239E-2</c:v>
                </c:pt>
                <c:pt idx="150">
                  <c:v>2.0000000000001461E-2</c:v>
                </c:pt>
                <c:pt idx="151">
                  <c:v>2.0000000000001239E-2</c:v>
                </c:pt>
                <c:pt idx="152">
                  <c:v>2.000000000000135E-2</c:v>
                </c:pt>
                <c:pt idx="153">
                  <c:v>2.0000000000001128E-2</c:v>
                </c:pt>
                <c:pt idx="154">
                  <c:v>2.0000000000001239E-2</c:v>
                </c:pt>
                <c:pt idx="155">
                  <c:v>2.0000000000001017E-2</c:v>
                </c:pt>
                <c:pt idx="156">
                  <c:v>2.0000000000001128E-2</c:v>
                </c:pt>
                <c:pt idx="157">
                  <c:v>2.0000000000000906E-2</c:v>
                </c:pt>
                <c:pt idx="158">
                  <c:v>2.0000000000001128E-2</c:v>
                </c:pt>
                <c:pt idx="159">
                  <c:v>2.0000000000001017E-2</c:v>
                </c:pt>
                <c:pt idx="160">
                  <c:v>2.0000000000001239E-2</c:v>
                </c:pt>
                <c:pt idx="161">
                  <c:v>2.0000000000001017E-2</c:v>
                </c:pt>
                <c:pt idx="162">
                  <c:v>2.000000000000135E-2</c:v>
                </c:pt>
                <c:pt idx="163">
                  <c:v>2.0000000000001239E-2</c:v>
                </c:pt>
                <c:pt idx="164">
                  <c:v>2.000000000000135E-2</c:v>
                </c:pt>
                <c:pt idx="165">
                  <c:v>2.0000000000001128E-2</c:v>
                </c:pt>
                <c:pt idx="166">
                  <c:v>2.000000000000135E-2</c:v>
                </c:pt>
                <c:pt idx="167">
                  <c:v>2.0000000000001128E-2</c:v>
                </c:pt>
                <c:pt idx="168">
                  <c:v>2.000000000000135E-2</c:v>
                </c:pt>
                <c:pt idx="169">
                  <c:v>2.0000000000001128E-2</c:v>
                </c:pt>
                <c:pt idx="170">
                  <c:v>2.0000000000001239E-2</c:v>
                </c:pt>
                <c:pt idx="171">
                  <c:v>2.0000000000001017E-2</c:v>
                </c:pt>
                <c:pt idx="172">
                  <c:v>2.0000000000001239E-2</c:v>
                </c:pt>
                <c:pt idx="173">
                  <c:v>2.0000000000001017E-2</c:v>
                </c:pt>
                <c:pt idx="174">
                  <c:v>2.0000000000001128E-2</c:v>
                </c:pt>
                <c:pt idx="175">
                  <c:v>2.0000000000000906E-2</c:v>
                </c:pt>
                <c:pt idx="176">
                  <c:v>2.0000000000001017E-2</c:v>
                </c:pt>
                <c:pt idx="177">
                  <c:v>2.0000000000000684E-2</c:v>
                </c:pt>
                <c:pt idx="178">
                  <c:v>2.0000000000000906E-2</c:v>
                </c:pt>
                <c:pt idx="179">
                  <c:v>2.0000000000000684E-2</c:v>
                </c:pt>
                <c:pt idx="180">
                  <c:v>2.0000000000000795E-2</c:v>
                </c:pt>
                <c:pt idx="181">
                  <c:v>2.0000000000000573E-2</c:v>
                </c:pt>
                <c:pt idx="182">
                  <c:v>2.0000000000000684E-2</c:v>
                </c:pt>
                <c:pt idx="183">
                  <c:v>2.0000000000000462E-2</c:v>
                </c:pt>
                <c:pt idx="184">
                  <c:v>2.0000000000000684E-2</c:v>
                </c:pt>
                <c:pt idx="185">
                  <c:v>2.0000000000000462E-2</c:v>
                </c:pt>
                <c:pt idx="186">
                  <c:v>2.0000000000000684E-2</c:v>
                </c:pt>
                <c:pt idx="187">
                  <c:v>2.0000000000000351E-2</c:v>
                </c:pt>
                <c:pt idx="188">
                  <c:v>2.0000000000000462E-2</c:v>
                </c:pt>
                <c:pt idx="189">
                  <c:v>2.0000000000000129E-2</c:v>
                </c:pt>
                <c:pt idx="190">
                  <c:v>2.000000000000024E-2</c:v>
                </c:pt>
                <c:pt idx="191">
                  <c:v>1.9999999999999907E-2</c:v>
                </c:pt>
                <c:pt idx="192">
                  <c:v>2.0000000000000018E-2</c:v>
                </c:pt>
                <c:pt idx="193">
                  <c:v>1.9999999999999796E-2</c:v>
                </c:pt>
                <c:pt idx="194">
                  <c:v>2.0000000000000018E-2</c:v>
                </c:pt>
                <c:pt idx="195">
                  <c:v>1.9999999999999685E-2</c:v>
                </c:pt>
                <c:pt idx="196">
                  <c:v>1.9999999999999907E-2</c:v>
                </c:pt>
                <c:pt idx="197">
                  <c:v>1.9999999999999685E-2</c:v>
                </c:pt>
                <c:pt idx="198">
                  <c:v>1.9999999999999796E-2</c:v>
                </c:pt>
                <c:pt idx="199">
                  <c:v>1.9999999999999574E-2</c:v>
                </c:pt>
                <c:pt idx="200">
                  <c:v>1.9999999999999796E-2</c:v>
                </c:pt>
                <c:pt idx="201">
                  <c:v>1.9999999999999574E-2</c:v>
                </c:pt>
                <c:pt idx="202">
                  <c:v>1.9999999999999796E-2</c:v>
                </c:pt>
                <c:pt idx="203">
                  <c:v>1.9999999999999574E-2</c:v>
                </c:pt>
                <c:pt idx="204">
                  <c:v>1.9999999999999796E-2</c:v>
                </c:pt>
                <c:pt idx="205">
                  <c:v>1.9999999999999574E-2</c:v>
                </c:pt>
                <c:pt idx="206">
                  <c:v>1.9999999999999907E-2</c:v>
                </c:pt>
                <c:pt idx="207">
                  <c:v>1.9999999999999685E-2</c:v>
                </c:pt>
                <c:pt idx="208">
                  <c:v>1.9999999999999907E-2</c:v>
                </c:pt>
                <c:pt idx="209">
                  <c:v>1.9999999999999796E-2</c:v>
                </c:pt>
                <c:pt idx="210">
                  <c:v>2.0000000000000018E-2</c:v>
                </c:pt>
                <c:pt idx="211">
                  <c:v>1.9999999999999685E-2</c:v>
                </c:pt>
                <c:pt idx="212">
                  <c:v>1.9999999999999796E-2</c:v>
                </c:pt>
                <c:pt idx="213">
                  <c:v>1.9999999999999463E-2</c:v>
                </c:pt>
                <c:pt idx="214">
                  <c:v>1.9999999999999796E-2</c:v>
                </c:pt>
                <c:pt idx="215">
                  <c:v>1.9999999999999463E-2</c:v>
                </c:pt>
                <c:pt idx="216">
                  <c:v>1.9999999999999685E-2</c:v>
                </c:pt>
                <c:pt idx="217">
                  <c:v>1.9999999999999574E-2</c:v>
                </c:pt>
                <c:pt idx="218">
                  <c:v>1.9999999999999907E-2</c:v>
                </c:pt>
                <c:pt idx="219">
                  <c:v>1.9999999999999574E-2</c:v>
                </c:pt>
                <c:pt idx="220">
                  <c:v>1.9999999999999796E-2</c:v>
                </c:pt>
                <c:pt idx="221">
                  <c:v>1.9999999999999685E-2</c:v>
                </c:pt>
                <c:pt idx="222">
                  <c:v>1.9999999999999907E-2</c:v>
                </c:pt>
                <c:pt idx="223">
                  <c:v>1.9999999999999685E-2</c:v>
                </c:pt>
                <c:pt idx="224">
                  <c:v>1.9999999999999907E-2</c:v>
                </c:pt>
                <c:pt idx="225">
                  <c:v>1.9999999999999796E-2</c:v>
                </c:pt>
                <c:pt idx="226">
                  <c:v>1.9999999999999907E-2</c:v>
                </c:pt>
                <c:pt idx="227">
                  <c:v>1.9999999999999685E-2</c:v>
                </c:pt>
                <c:pt idx="228">
                  <c:v>2.0000000000000018E-2</c:v>
                </c:pt>
                <c:pt idx="229">
                  <c:v>1.9999999999999796E-2</c:v>
                </c:pt>
                <c:pt idx="230">
                  <c:v>1.9999999999999907E-2</c:v>
                </c:pt>
                <c:pt idx="231">
                  <c:v>1.9999999999999574E-2</c:v>
                </c:pt>
                <c:pt idx="232">
                  <c:v>1.9999999999999796E-2</c:v>
                </c:pt>
                <c:pt idx="233">
                  <c:v>1.9999999999999685E-2</c:v>
                </c:pt>
                <c:pt idx="234">
                  <c:v>2.0000000000000018E-2</c:v>
                </c:pt>
                <c:pt idx="235">
                  <c:v>1.9999999999999685E-2</c:v>
                </c:pt>
                <c:pt idx="236">
                  <c:v>1.9999999999999796E-2</c:v>
                </c:pt>
                <c:pt idx="237">
                  <c:v>1.9999999999999685E-2</c:v>
                </c:pt>
                <c:pt idx="238">
                  <c:v>1.9999999999999796E-2</c:v>
                </c:pt>
                <c:pt idx="239">
                  <c:v>1.9999999999999574E-2</c:v>
                </c:pt>
                <c:pt idx="240">
                  <c:v>1.9999999999999685E-2</c:v>
                </c:pt>
                <c:pt idx="241">
                  <c:v>1.9999999999999463E-2</c:v>
                </c:pt>
                <c:pt idx="242">
                  <c:v>1.9999999999999685E-2</c:v>
                </c:pt>
                <c:pt idx="243">
                  <c:v>1.9999999999999352E-2</c:v>
                </c:pt>
                <c:pt idx="244">
                  <c:v>1.9999999999999463E-2</c:v>
                </c:pt>
                <c:pt idx="245">
                  <c:v>1.999999999999913E-2</c:v>
                </c:pt>
                <c:pt idx="246">
                  <c:v>1.9999999999999352E-2</c:v>
                </c:pt>
                <c:pt idx="247">
                  <c:v>1.9999999999999019E-2</c:v>
                </c:pt>
                <c:pt idx="248">
                  <c:v>1.9999999999999352E-2</c:v>
                </c:pt>
                <c:pt idx="249">
                  <c:v>1.999999999999913E-2</c:v>
                </c:pt>
                <c:pt idx="250">
                  <c:v>1.9999999999999241E-2</c:v>
                </c:pt>
                <c:pt idx="251">
                  <c:v>1.9999999999998908E-2</c:v>
                </c:pt>
                <c:pt idx="252">
                  <c:v>1.999999999999913E-2</c:v>
                </c:pt>
                <c:pt idx="253">
                  <c:v>1.9999999999999019E-2</c:v>
                </c:pt>
                <c:pt idx="254">
                  <c:v>1.9999999999999241E-2</c:v>
                </c:pt>
                <c:pt idx="255">
                  <c:v>1.9999999999998908E-2</c:v>
                </c:pt>
                <c:pt idx="256">
                  <c:v>1.999999999999913E-2</c:v>
                </c:pt>
                <c:pt idx="257">
                  <c:v>1.9999999999998797E-2</c:v>
                </c:pt>
                <c:pt idx="258">
                  <c:v>1.9999999999999019E-2</c:v>
                </c:pt>
                <c:pt idx="259">
                  <c:v>1.9999999999998908E-2</c:v>
                </c:pt>
                <c:pt idx="260">
                  <c:v>1.999999999999913E-2</c:v>
                </c:pt>
                <c:pt idx="261">
                  <c:v>1.9999999999998797E-2</c:v>
                </c:pt>
                <c:pt idx="262">
                  <c:v>1.9999999999999019E-2</c:v>
                </c:pt>
                <c:pt idx="263">
                  <c:v>1.9999999999998797E-2</c:v>
                </c:pt>
                <c:pt idx="264">
                  <c:v>1.9999999999999019E-2</c:v>
                </c:pt>
                <c:pt idx="265">
                  <c:v>1.9999999999998797E-2</c:v>
                </c:pt>
                <c:pt idx="266">
                  <c:v>1.9999999999999019E-2</c:v>
                </c:pt>
                <c:pt idx="267">
                  <c:v>1.9999999999998685E-2</c:v>
                </c:pt>
                <c:pt idx="268">
                  <c:v>1.9999999999998908E-2</c:v>
                </c:pt>
                <c:pt idx="269">
                  <c:v>1.9999999999998574E-2</c:v>
                </c:pt>
                <c:pt idx="270">
                  <c:v>1.9999999999998685E-2</c:v>
                </c:pt>
                <c:pt idx="271">
                  <c:v>1.9999999999998463E-2</c:v>
                </c:pt>
                <c:pt idx="272">
                  <c:v>1.9999999999998797E-2</c:v>
                </c:pt>
                <c:pt idx="273">
                  <c:v>1.9999999999998463E-2</c:v>
                </c:pt>
                <c:pt idx="274">
                  <c:v>1.9999999999998685E-2</c:v>
                </c:pt>
                <c:pt idx="275">
                  <c:v>1.9999999999998463E-2</c:v>
                </c:pt>
                <c:pt idx="276">
                  <c:v>1.9999999999998685E-2</c:v>
                </c:pt>
                <c:pt idx="277">
                  <c:v>1.9999999999998463E-2</c:v>
                </c:pt>
                <c:pt idx="278">
                  <c:v>1.9999999999998685E-2</c:v>
                </c:pt>
                <c:pt idx="279">
                  <c:v>1.9999999999998463E-2</c:v>
                </c:pt>
                <c:pt idx="280">
                  <c:v>1.9999999999998685E-2</c:v>
                </c:pt>
                <c:pt idx="281">
                  <c:v>1.9999999999998352E-2</c:v>
                </c:pt>
                <c:pt idx="282">
                  <c:v>1.9999999999998574E-2</c:v>
                </c:pt>
                <c:pt idx="283">
                  <c:v>1.9999999999998352E-2</c:v>
                </c:pt>
                <c:pt idx="284">
                  <c:v>1.9999999999998463E-2</c:v>
                </c:pt>
                <c:pt idx="285">
                  <c:v>1.9999999999998241E-2</c:v>
                </c:pt>
                <c:pt idx="286">
                  <c:v>1.9999999999998463E-2</c:v>
                </c:pt>
                <c:pt idx="287">
                  <c:v>1.9999999999998241E-2</c:v>
                </c:pt>
                <c:pt idx="288">
                  <c:v>1.9999999999998463E-2</c:v>
                </c:pt>
                <c:pt idx="289">
                  <c:v>1.9999999999998352E-2</c:v>
                </c:pt>
                <c:pt idx="290">
                  <c:v>1.9999999999998574E-2</c:v>
                </c:pt>
                <c:pt idx="291">
                  <c:v>1.9999999999998352E-2</c:v>
                </c:pt>
                <c:pt idx="292">
                  <c:v>1.9999999999998574E-2</c:v>
                </c:pt>
                <c:pt idx="293">
                  <c:v>1.9999999999998352E-2</c:v>
                </c:pt>
                <c:pt idx="294">
                  <c:v>1.9999999999998574E-2</c:v>
                </c:pt>
                <c:pt idx="295">
                  <c:v>1.9999999999998241E-2</c:v>
                </c:pt>
                <c:pt idx="296">
                  <c:v>1.9999999999998463E-2</c:v>
                </c:pt>
                <c:pt idx="297">
                  <c:v>1.999999999999813E-2</c:v>
                </c:pt>
                <c:pt idx="298">
                  <c:v>1.9999999999998352E-2</c:v>
                </c:pt>
                <c:pt idx="299">
                  <c:v>1.999999999999813E-2</c:v>
                </c:pt>
                <c:pt idx="300">
                  <c:v>1.9999999999998352E-2</c:v>
                </c:pt>
                <c:pt idx="301">
                  <c:v>1.9999999999998019E-2</c:v>
                </c:pt>
                <c:pt idx="302">
                  <c:v>1.9999999999998241E-2</c:v>
                </c:pt>
                <c:pt idx="303">
                  <c:v>1.9999999999998019E-2</c:v>
                </c:pt>
                <c:pt idx="304">
                  <c:v>1.999999999999813E-2</c:v>
                </c:pt>
                <c:pt idx="305">
                  <c:v>1.9999999999997908E-2</c:v>
                </c:pt>
                <c:pt idx="306">
                  <c:v>1.9999999999998019E-2</c:v>
                </c:pt>
                <c:pt idx="307">
                  <c:v>1.9999999999997686E-2</c:v>
                </c:pt>
                <c:pt idx="308">
                  <c:v>1.9999999999997908E-2</c:v>
                </c:pt>
                <c:pt idx="309">
                  <c:v>1.9999999999997797E-2</c:v>
                </c:pt>
                <c:pt idx="310">
                  <c:v>1.9999999999998019E-2</c:v>
                </c:pt>
                <c:pt idx="311">
                  <c:v>1.9999999999997686E-2</c:v>
                </c:pt>
                <c:pt idx="312">
                  <c:v>1.9999999999997908E-2</c:v>
                </c:pt>
                <c:pt idx="313">
                  <c:v>1.9999999999997797E-2</c:v>
                </c:pt>
                <c:pt idx="314">
                  <c:v>1.9999999999997908E-2</c:v>
                </c:pt>
                <c:pt idx="315">
                  <c:v>1.9999999999997797E-2</c:v>
                </c:pt>
                <c:pt idx="316">
                  <c:v>1.9999999999997908E-2</c:v>
                </c:pt>
                <c:pt idx="317">
                  <c:v>1.9999999999997686E-2</c:v>
                </c:pt>
                <c:pt idx="318">
                  <c:v>1.9999999999997908E-2</c:v>
                </c:pt>
                <c:pt idx="319">
                  <c:v>1.9999999999997797E-2</c:v>
                </c:pt>
                <c:pt idx="320">
                  <c:v>1.9999999999998019E-2</c:v>
                </c:pt>
                <c:pt idx="321">
                  <c:v>1.9999999999997797E-2</c:v>
                </c:pt>
                <c:pt idx="322">
                  <c:v>1.9999999999997908E-2</c:v>
                </c:pt>
                <c:pt idx="323">
                  <c:v>1.9999999999997686E-2</c:v>
                </c:pt>
                <c:pt idx="324">
                  <c:v>1.9999999999998019E-2</c:v>
                </c:pt>
                <c:pt idx="325">
                  <c:v>1.9999999999997797E-2</c:v>
                </c:pt>
                <c:pt idx="326">
                  <c:v>1.9999999999998019E-2</c:v>
                </c:pt>
                <c:pt idx="327">
                  <c:v>1.9999999999997797E-2</c:v>
                </c:pt>
                <c:pt idx="328">
                  <c:v>1.999999999999813E-2</c:v>
                </c:pt>
                <c:pt idx="329">
                  <c:v>1.9999999999997908E-2</c:v>
                </c:pt>
                <c:pt idx="330">
                  <c:v>1.999999999999813E-2</c:v>
                </c:pt>
                <c:pt idx="331">
                  <c:v>1.9999999999997908E-2</c:v>
                </c:pt>
                <c:pt idx="332">
                  <c:v>1.9999999999998019E-2</c:v>
                </c:pt>
                <c:pt idx="333">
                  <c:v>1.9999999999997797E-2</c:v>
                </c:pt>
                <c:pt idx="334">
                  <c:v>1.9999999999998019E-2</c:v>
                </c:pt>
                <c:pt idx="335">
                  <c:v>1.9999999999997797E-2</c:v>
                </c:pt>
                <c:pt idx="336">
                  <c:v>1.9999999999997908E-2</c:v>
                </c:pt>
                <c:pt idx="337">
                  <c:v>1.9999999999997575E-2</c:v>
                </c:pt>
                <c:pt idx="338">
                  <c:v>1.9999999999997797E-2</c:v>
                </c:pt>
                <c:pt idx="339">
                  <c:v>1.9999999999997575E-2</c:v>
                </c:pt>
                <c:pt idx="340">
                  <c:v>1.9999999999997908E-2</c:v>
                </c:pt>
                <c:pt idx="341">
                  <c:v>1.9999999999997797E-2</c:v>
                </c:pt>
                <c:pt idx="342">
                  <c:v>1.9999999999998019E-2</c:v>
                </c:pt>
                <c:pt idx="343">
                  <c:v>1.9999999999997908E-2</c:v>
                </c:pt>
                <c:pt idx="344">
                  <c:v>1.9999999999998241E-2</c:v>
                </c:pt>
                <c:pt idx="345">
                  <c:v>1.9999999999997908E-2</c:v>
                </c:pt>
                <c:pt idx="346">
                  <c:v>1.999999999999813E-2</c:v>
                </c:pt>
                <c:pt idx="347">
                  <c:v>1.9999999999997908E-2</c:v>
                </c:pt>
                <c:pt idx="348">
                  <c:v>1.999999999999813E-2</c:v>
                </c:pt>
                <c:pt idx="349">
                  <c:v>1.9999999999997797E-2</c:v>
                </c:pt>
                <c:pt idx="350">
                  <c:v>1.9999999999998019E-2</c:v>
                </c:pt>
                <c:pt idx="351">
                  <c:v>1.9999999999997797E-2</c:v>
                </c:pt>
                <c:pt idx="352">
                  <c:v>1.9999999999998019E-2</c:v>
                </c:pt>
                <c:pt idx="353">
                  <c:v>1.9999999999997908E-2</c:v>
                </c:pt>
                <c:pt idx="354">
                  <c:v>1.999999999999813E-2</c:v>
                </c:pt>
                <c:pt idx="355">
                  <c:v>1.9999999999997908E-2</c:v>
                </c:pt>
                <c:pt idx="356">
                  <c:v>1.999999999999813E-2</c:v>
                </c:pt>
                <c:pt idx="357">
                  <c:v>1.9999999999997908E-2</c:v>
                </c:pt>
                <c:pt idx="358">
                  <c:v>1.999999999999813E-2</c:v>
                </c:pt>
                <c:pt idx="359">
                  <c:v>1.9999999999997908E-2</c:v>
                </c:pt>
                <c:pt idx="360">
                  <c:v>1.999999999999813E-2</c:v>
                </c:pt>
                <c:pt idx="361">
                  <c:v>1.9999999999997908E-2</c:v>
                </c:pt>
                <c:pt idx="362">
                  <c:v>1.999999999999813E-2</c:v>
                </c:pt>
                <c:pt idx="363">
                  <c:v>1.9999999999997797E-2</c:v>
                </c:pt>
                <c:pt idx="364">
                  <c:v>1.9999999999997908E-2</c:v>
                </c:pt>
                <c:pt idx="365">
                  <c:v>1.9999999999997686E-2</c:v>
                </c:pt>
                <c:pt idx="366">
                  <c:v>1.9999999999997797E-2</c:v>
                </c:pt>
                <c:pt idx="367">
                  <c:v>1.9999999999997575E-2</c:v>
                </c:pt>
                <c:pt idx="368">
                  <c:v>1.9999999999997797E-2</c:v>
                </c:pt>
                <c:pt idx="369">
                  <c:v>1.9999999999997575E-2</c:v>
                </c:pt>
                <c:pt idx="370">
                  <c:v>1.9999999999997908E-2</c:v>
                </c:pt>
                <c:pt idx="371">
                  <c:v>1.9999999999997686E-2</c:v>
                </c:pt>
                <c:pt idx="372">
                  <c:v>1.9999999999997797E-2</c:v>
                </c:pt>
                <c:pt idx="373">
                  <c:v>1.9999999999997575E-2</c:v>
                </c:pt>
                <c:pt idx="374">
                  <c:v>1.9999999999997908E-2</c:v>
                </c:pt>
                <c:pt idx="375">
                  <c:v>1.9999999999997575E-2</c:v>
                </c:pt>
                <c:pt idx="376">
                  <c:v>1.9999999999997686E-2</c:v>
                </c:pt>
                <c:pt idx="377">
                  <c:v>1.9999999999997464E-2</c:v>
                </c:pt>
                <c:pt idx="378">
                  <c:v>1.9999999999997686E-2</c:v>
                </c:pt>
                <c:pt idx="379">
                  <c:v>1.9999999999997464E-2</c:v>
                </c:pt>
                <c:pt idx="380">
                  <c:v>1.9999999999997797E-2</c:v>
                </c:pt>
                <c:pt idx="381">
                  <c:v>1.9999999999997575E-2</c:v>
                </c:pt>
                <c:pt idx="382">
                  <c:v>1.9999999999997686E-2</c:v>
                </c:pt>
                <c:pt idx="383">
                  <c:v>1.9999999999997464E-2</c:v>
                </c:pt>
                <c:pt idx="384">
                  <c:v>1.9999999999997686E-2</c:v>
                </c:pt>
                <c:pt idx="385">
                  <c:v>1.9999999999997464E-2</c:v>
                </c:pt>
                <c:pt idx="386">
                  <c:v>1.9999999999997686E-2</c:v>
                </c:pt>
                <c:pt idx="387">
                  <c:v>1.9999999999997353E-2</c:v>
                </c:pt>
                <c:pt idx="388">
                  <c:v>1.9999999999997575E-2</c:v>
                </c:pt>
                <c:pt idx="389">
                  <c:v>1.9999999999997242E-2</c:v>
                </c:pt>
                <c:pt idx="390">
                  <c:v>1.9999999999997464E-2</c:v>
                </c:pt>
                <c:pt idx="391">
                  <c:v>1.9999999999997242E-2</c:v>
                </c:pt>
                <c:pt idx="392">
                  <c:v>1.9999999999997575E-2</c:v>
                </c:pt>
                <c:pt idx="393">
                  <c:v>1.9999999999997353E-2</c:v>
                </c:pt>
                <c:pt idx="394">
                  <c:v>1.9999999999997575E-2</c:v>
                </c:pt>
                <c:pt idx="395">
                  <c:v>1.9999999999997353E-2</c:v>
                </c:pt>
                <c:pt idx="396">
                  <c:v>1.9999999999997575E-2</c:v>
                </c:pt>
                <c:pt idx="397">
                  <c:v>1.9999999999997353E-2</c:v>
                </c:pt>
                <c:pt idx="398">
                  <c:v>1.9999999999997464E-2</c:v>
                </c:pt>
                <c:pt idx="399">
                  <c:v>1.9999999999997131E-2</c:v>
                </c:pt>
                <c:pt idx="400">
                  <c:v>1.9999999999997242E-2</c:v>
                </c:pt>
                <c:pt idx="401">
                  <c:v>1.999999999999702E-2</c:v>
                </c:pt>
                <c:pt idx="402">
                  <c:v>1.9999999999997242E-2</c:v>
                </c:pt>
                <c:pt idx="403">
                  <c:v>1.999999999999702E-2</c:v>
                </c:pt>
                <c:pt idx="404">
                  <c:v>1.9999999999997353E-2</c:v>
                </c:pt>
                <c:pt idx="405">
                  <c:v>1.9999999999997131E-2</c:v>
                </c:pt>
                <c:pt idx="406">
                  <c:v>1.9999999999997353E-2</c:v>
                </c:pt>
                <c:pt idx="407">
                  <c:v>1.9999999999997131E-2</c:v>
                </c:pt>
                <c:pt idx="408">
                  <c:v>1.9999999999997464E-2</c:v>
                </c:pt>
                <c:pt idx="409">
                  <c:v>1.9999999999997131E-2</c:v>
                </c:pt>
                <c:pt idx="410">
                  <c:v>1.9999999999997353E-2</c:v>
                </c:pt>
                <c:pt idx="411">
                  <c:v>1.9999999999997131E-2</c:v>
                </c:pt>
                <c:pt idx="412">
                  <c:v>1.9999999999997353E-2</c:v>
                </c:pt>
                <c:pt idx="413">
                  <c:v>1.9999999999997242E-2</c:v>
                </c:pt>
                <c:pt idx="414">
                  <c:v>1.9999999999997575E-2</c:v>
                </c:pt>
                <c:pt idx="415">
                  <c:v>1.9999999999997464E-2</c:v>
                </c:pt>
                <c:pt idx="416">
                  <c:v>1.9999999999997686E-2</c:v>
                </c:pt>
                <c:pt idx="417">
                  <c:v>1.9999999999997464E-2</c:v>
                </c:pt>
                <c:pt idx="418">
                  <c:v>1.9999999999997686E-2</c:v>
                </c:pt>
                <c:pt idx="419">
                  <c:v>1.9999999999997464E-2</c:v>
                </c:pt>
                <c:pt idx="420">
                  <c:v>1.9999999999997686E-2</c:v>
                </c:pt>
                <c:pt idx="421">
                  <c:v>1.9999999999997464E-2</c:v>
                </c:pt>
                <c:pt idx="422">
                  <c:v>1.9999999999997797E-2</c:v>
                </c:pt>
                <c:pt idx="423">
                  <c:v>1.9999999999997575E-2</c:v>
                </c:pt>
                <c:pt idx="424">
                  <c:v>1.9999999999997797E-2</c:v>
                </c:pt>
                <c:pt idx="425">
                  <c:v>1.9999999999997575E-2</c:v>
                </c:pt>
                <c:pt idx="426">
                  <c:v>1.9999999999997797E-2</c:v>
                </c:pt>
                <c:pt idx="427">
                  <c:v>1.9999999999997575E-2</c:v>
                </c:pt>
                <c:pt idx="428">
                  <c:v>1.9999999999997797E-2</c:v>
                </c:pt>
                <c:pt idx="429">
                  <c:v>1.9999999999997575E-2</c:v>
                </c:pt>
                <c:pt idx="430">
                  <c:v>1.9999999999997797E-2</c:v>
                </c:pt>
                <c:pt idx="431">
                  <c:v>1.9999999999997575E-2</c:v>
                </c:pt>
                <c:pt idx="432">
                  <c:v>1.9999999999997686E-2</c:v>
                </c:pt>
                <c:pt idx="433">
                  <c:v>1.9999999999997575E-2</c:v>
                </c:pt>
                <c:pt idx="434">
                  <c:v>1.9999999999997908E-2</c:v>
                </c:pt>
                <c:pt idx="435">
                  <c:v>1.9999999999997686E-2</c:v>
                </c:pt>
                <c:pt idx="436">
                  <c:v>1.9999999999997908E-2</c:v>
                </c:pt>
                <c:pt idx="437">
                  <c:v>1.9999999999997797E-2</c:v>
                </c:pt>
                <c:pt idx="438">
                  <c:v>1.9999999999998019E-2</c:v>
                </c:pt>
                <c:pt idx="439">
                  <c:v>1.9999999999997797E-2</c:v>
                </c:pt>
                <c:pt idx="440">
                  <c:v>1.9999999999998019E-2</c:v>
                </c:pt>
                <c:pt idx="441">
                  <c:v>1.9999999999997686E-2</c:v>
                </c:pt>
                <c:pt idx="442">
                  <c:v>1.9999999999997797E-2</c:v>
                </c:pt>
                <c:pt idx="443">
                  <c:v>1.9999999999997575E-2</c:v>
                </c:pt>
                <c:pt idx="444">
                  <c:v>1.9999999999997797E-2</c:v>
                </c:pt>
                <c:pt idx="445">
                  <c:v>1.9999999999997575E-2</c:v>
                </c:pt>
                <c:pt idx="446">
                  <c:v>1.9999999999997686E-2</c:v>
                </c:pt>
                <c:pt idx="447">
                  <c:v>1.9999999999997464E-2</c:v>
                </c:pt>
                <c:pt idx="448">
                  <c:v>1.9999999999997686E-2</c:v>
                </c:pt>
                <c:pt idx="449">
                  <c:v>1.9999999999997464E-2</c:v>
                </c:pt>
                <c:pt idx="450">
                  <c:v>1.9999999999997686E-2</c:v>
                </c:pt>
                <c:pt idx="451">
                  <c:v>1.9999999999997575E-2</c:v>
                </c:pt>
                <c:pt idx="452">
                  <c:v>1.9999999999997797E-2</c:v>
                </c:pt>
                <c:pt idx="453">
                  <c:v>1.9999999999997464E-2</c:v>
                </c:pt>
                <c:pt idx="454">
                  <c:v>1.9999999999997575E-2</c:v>
                </c:pt>
                <c:pt idx="455">
                  <c:v>1.9999999999997353E-2</c:v>
                </c:pt>
                <c:pt idx="456">
                  <c:v>1.9999999999997575E-2</c:v>
                </c:pt>
                <c:pt idx="457">
                  <c:v>1.9999999999997353E-2</c:v>
                </c:pt>
                <c:pt idx="458">
                  <c:v>1.9999999999997575E-2</c:v>
                </c:pt>
                <c:pt idx="459">
                  <c:v>1.9999999999997464E-2</c:v>
                </c:pt>
                <c:pt idx="460">
                  <c:v>1.9999999999997686E-2</c:v>
                </c:pt>
                <c:pt idx="461">
                  <c:v>1.9999999999997464E-2</c:v>
                </c:pt>
                <c:pt idx="462">
                  <c:v>1.9999999999997686E-2</c:v>
                </c:pt>
                <c:pt idx="463">
                  <c:v>1.9999999999997464E-2</c:v>
                </c:pt>
                <c:pt idx="464">
                  <c:v>1.9999999999997797E-2</c:v>
                </c:pt>
                <c:pt idx="465">
                  <c:v>1.9999999999997575E-2</c:v>
                </c:pt>
                <c:pt idx="466">
                  <c:v>1.9999999999997686E-2</c:v>
                </c:pt>
                <c:pt idx="467">
                  <c:v>1.9999999999997464E-2</c:v>
                </c:pt>
                <c:pt idx="468">
                  <c:v>1.9999999999997797E-2</c:v>
                </c:pt>
                <c:pt idx="469">
                  <c:v>1.9999999999997575E-2</c:v>
                </c:pt>
                <c:pt idx="470">
                  <c:v>1.9999999999997908E-2</c:v>
                </c:pt>
                <c:pt idx="471">
                  <c:v>1.9999999999997686E-2</c:v>
                </c:pt>
                <c:pt idx="472">
                  <c:v>1.9999999999997908E-2</c:v>
                </c:pt>
                <c:pt idx="473">
                  <c:v>1.9999999999997797E-2</c:v>
                </c:pt>
                <c:pt idx="474">
                  <c:v>1.9999999999998019E-2</c:v>
                </c:pt>
                <c:pt idx="475">
                  <c:v>1.9999999999997797E-2</c:v>
                </c:pt>
                <c:pt idx="476">
                  <c:v>1.9999999999998019E-2</c:v>
                </c:pt>
                <c:pt idx="477">
                  <c:v>1.9999999999997797E-2</c:v>
                </c:pt>
                <c:pt idx="478">
                  <c:v>1.9999999999998019E-2</c:v>
                </c:pt>
                <c:pt idx="479">
                  <c:v>1.9999999999997797E-2</c:v>
                </c:pt>
                <c:pt idx="480">
                  <c:v>1.999999999999813E-2</c:v>
                </c:pt>
                <c:pt idx="481">
                  <c:v>1.9999999999997908E-2</c:v>
                </c:pt>
                <c:pt idx="482">
                  <c:v>1.999999999999813E-2</c:v>
                </c:pt>
                <c:pt idx="483">
                  <c:v>1.9999999999997908E-2</c:v>
                </c:pt>
                <c:pt idx="484">
                  <c:v>1.9999999999998241E-2</c:v>
                </c:pt>
                <c:pt idx="485">
                  <c:v>1.9999999999998019E-2</c:v>
                </c:pt>
                <c:pt idx="486">
                  <c:v>1.9999999999998241E-2</c:v>
                </c:pt>
                <c:pt idx="487">
                  <c:v>1.9999999999998019E-2</c:v>
                </c:pt>
                <c:pt idx="488">
                  <c:v>1.9999999999998241E-2</c:v>
                </c:pt>
                <c:pt idx="489">
                  <c:v>1.9999999999998019E-2</c:v>
                </c:pt>
                <c:pt idx="490">
                  <c:v>1.9999999999998241E-2</c:v>
                </c:pt>
                <c:pt idx="491">
                  <c:v>1.9999999999998019E-2</c:v>
                </c:pt>
                <c:pt idx="492">
                  <c:v>1.999999999999813E-2</c:v>
                </c:pt>
                <c:pt idx="493">
                  <c:v>1.9999999999997908E-2</c:v>
                </c:pt>
                <c:pt idx="494">
                  <c:v>1.999999999999813E-2</c:v>
                </c:pt>
                <c:pt idx="495">
                  <c:v>1.9999999999997908E-2</c:v>
                </c:pt>
                <c:pt idx="496">
                  <c:v>1.9999999999998241E-2</c:v>
                </c:pt>
                <c:pt idx="497">
                  <c:v>1.9999999999998019E-2</c:v>
                </c:pt>
                <c:pt idx="498">
                  <c:v>1.9999999999998241E-2</c:v>
                </c:pt>
                <c:pt idx="499">
                  <c:v>1.9999999999998019E-2</c:v>
                </c:pt>
                <c:pt idx="500">
                  <c:v>1.9999999999998352E-2</c:v>
                </c:pt>
                <c:pt idx="501">
                  <c:v>1.9999999999998241E-2</c:v>
                </c:pt>
                <c:pt idx="502">
                  <c:v>1.9999999999998352E-2</c:v>
                </c:pt>
                <c:pt idx="503">
                  <c:v>1.999999999999813E-2</c:v>
                </c:pt>
                <c:pt idx="504">
                  <c:v>1.9999999999998352E-2</c:v>
                </c:pt>
                <c:pt idx="505">
                  <c:v>1.9999999999998019E-2</c:v>
                </c:pt>
                <c:pt idx="506">
                  <c:v>1.9999999999998241E-2</c:v>
                </c:pt>
                <c:pt idx="507">
                  <c:v>1.9999999999998019E-2</c:v>
                </c:pt>
                <c:pt idx="508">
                  <c:v>1.999999999999813E-2</c:v>
                </c:pt>
                <c:pt idx="509">
                  <c:v>1.9999999999997908E-2</c:v>
                </c:pt>
                <c:pt idx="510">
                  <c:v>1.9999999999998019E-2</c:v>
                </c:pt>
                <c:pt idx="511">
                  <c:v>1.9999999999997686E-2</c:v>
                </c:pt>
                <c:pt idx="512">
                  <c:v>1.9999999999997908E-2</c:v>
                </c:pt>
                <c:pt idx="513">
                  <c:v>1.9999999999997797E-2</c:v>
                </c:pt>
                <c:pt idx="514">
                  <c:v>1.9999999999998019E-2</c:v>
                </c:pt>
                <c:pt idx="515">
                  <c:v>1.9999999999997797E-2</c:v>
                </c:pt>
                <c:pt idx="516">
                  <c:v>1.9999999999998019E-2</c:v>
                </c:pt>
                <c:pt idx="517">
                  <c:v>1.9999999999997686E-2</c:v>
                </c:pt>
                <c:pt idx="518">
                  <c:v>1.9999999999997908E-2</c:v>
                </c:pt>
                <c:pt idx="519">
                  <c:v>1.9999999999997686E-2</c:v>
                </c:pt>
                <c:pt idx="520">
                  <c:v>1.9999999999997908E-2</c:v>
                </c:pt>
                <c:pt idx="521">
                  <c:v>1.9999999999997797E-2</c:v>
                </c:pt>
                <c:pt idx="522">
                  <c:v>1.9999999999998019E-2</c:v>
                </c:pt>
                <c:pt idx="523">
                  <c:v>1.9999999999997908E-2</c:v>
                </c:pt>
                <c:pt idx="524">
                  <c:v>1.999999999999813E-2</c:v>
                </c:pt>
                <c:pt idx="525">
                  <c:v>1.9999999999997908E-2</c:v>
                </c:pt>
                <c:pt idx="526">
                  <c:v>1.999999999999813E-2</c:v>
                </c:pt>
                <c:pt idx="527">
                  <c:v>1.9999999999998019E-2</c:v>
                </c:pt>
                <c:pt idx="528">
                  <c:v>1.999999999999813E-2</c:v>
                </c:pt>
                <c:pt idx="529">
                  <c:v>1.9999999999997908E-2</c:v>
                </c:pt>
                <c:pt idx="530">
                  <c:v>1.9999999999998019E-2</c:v>
                </c:pt>
                <c:pt idx="531">
                  <c:v>1.9999999999997686E-2</c:v>
                </c:pt>
                <c:pt idx="532">
                  <c:v>1.9999999999997797E-2</c:v>
                </c:pt>
                <c:pt idx="533">
                  <c:v>1.9999999999997575E-2</c:v>
                </c:pt>
                <c:pt idx="534">
                  <c:v>1.9999999999997686E-2</c:v>
                </c:pt>
                <c:pt idx="535">
                  <c:v>1.9999999999997464E-2</c:v>
                </c:pt>
                <c:pt idx="536">
                  <c:v>1.9999999999997686E-2</c:v>
                </c:pt>
                <c:pt idx="537">
                  <c:v>1.9999999999997464E-2</c:v>
                </c:pt>
                <c:pt idx="538">
                  <c:v>1.9999999999997686E-2</c:v>
                </c:pt>
                <c:pt idx="539">
                  <c:v>1.9999999999997575E-2</c:v>
                </c:pt>
                <c:pt idx="540">
                  <c:v>1.9999999999997908E-2</c:v>
                </c:pt>
                <c:pt idx="541">
                  <c:v>1.9999999999997686E-2</c:v>
                </c:pt>
                <c:pt idx="542">
                  <c:v>1.9999999999997908E-2</c:v>
                </c:pt>
                <c:pt idx="543">
                  <c:v>1.9999999999997686E-2</c:v>
                </c:pt>
                <c:pt idx="544">
                  <c:v>1.9999999999998019E-2</c:v>
                </c:pt>
                <c:pt idx="545">
                  <c:v>1.9999999999997686E-2</c:v>
                </c:pt>
                <c:pt idx="546">
                  <c:v>1.9999999999997908E-2</c:v>
                </c:pt>
                <c:pt idx="547">
                  <c:v>1.9999999999997575E-2</c:v>
                </c:pt>
                <c:pt idx="548">
                  <c:v>1.9999999999997686E-2</c:v>
                </c:pt>
                <c:pt idx="549">
                  <c:v>1.9999999999997575E-2</c:v>
                </c:pt>
                <c:pt idx="550">
                  <c:v>1.9999999999997797E-2</c:v>
                </c:pt>
                <c:pt idx="551">
                  <c:v>1.9999999999997464E-2</c:v>
                </c:pt>
                <c:pt idx="552">
                  <c:v>1.9999999999997686E-2</c:v>
                </c:pt>
                <c:pt idx="553">
                  <c:v>1.9999999999997464E-2</c:v>
                </c:pt>
                <c:pt idx="554">
                  <c:v>1.9999999999997686E-2</c:v>
                </c:pt>
                <c:pt idx="555">
                  <c:v>1.9999999999997353E-2</c:v>
                </c:pt>
                <c:pt idx="556">
                  <c:v>1.9999999999997575E-2</c:v>
                </c:pt>
                <c:pt idx="557">
                  <c:v>1.9999999999997353E-2</c:v>
                </c:pt>
                <c:pt idx="558">
                  <c:v>1.9999999999997464E-2</c:v>
                </c:pt>
                <c:pt idx="559">
                  <c:v>1.9999999999997131E-2</c:v>
                </c:pt>
                <c:pt idx="560">
                  <c:v>1.9999999999997353E-2</c:v>
                </c:pt>
                <c:pt idx="561">
                  <c:v>1.9999999999997242E-2</c:v>
                </c:pt>
                <c:pt idx="562">
                  <c:v>1.9999999999997575E-2</c:v>
                </c:pt>
                <c:pt idx="563">
                  <c:v>1.9999999999997242E-2</c:v>
                </c:pt>
                <c:pt idx="564">
                  <c:v>1.9999999999997464E-2</c:v>
                </c:pt>
                <c:pt idx="565">
                  <c:v>1.9999999999997242E-2</c:v>
                </c:pt>
                <c:pt idx="566">
                  <c:v>1.9999999999997464E-2</c:v>
                </c:pt>
                <c:pt idx="567">
                  <c:v>1.9999999999997242E-2</c:v>
                </c:pt>
                <c:pt idx="568">
                  <c:v>1.9999999999997464E-2</c:v>
                </c:pt>
                <c:pt idx="569">
                  <c:v>1.9999999999997353E-2</c:v>
                </c:pt>
                <c:pt idx="570">
                  <c:v>1.9999999999997575E-2</c:v>
                </c:pt>
                <c:pt idx="571">
                  <c:v>1.9999999999997353E-2</c:v>
                </c:pt>
                <c:pt idx="572">
                  <c:v>1.9999999999997575E-2</c:v>
                </c:pt>
                <c:pt idx="573">
                  <c:v>1.9999999999997464E-2</c:v>
                </c:pt>
                <c:pt idx="574">
                  <c:v>1.9999999999997686E-2</c:v>
                </c:pt>
                <c:pt idx="575">
                  <c:v>1.9999999999997464E-2</c:v>
                </c:pt>
                <c:pt idx="576">
                  <c:v>1.9999999999997575E-2</c:v>
                </c:pt>
                <c:pt idx="577">
                  <c:v>1.9999999999997464E-2</c:v>
                </c:pt>
                <c:pt idx="578">
                  <c:v>1.9999999999997797E-2</c:v>
                </c:pt>
                <c:pt idx="579">
                  <c:v>1.9999999999997686E-2</c:v>
                </c:pt>
                <c:pt idx="580">
                  <c:v>1.9999999999997908E-2</c:v>
                </c:pt>
                <c:pt idx="581">
                  <c:v>1.9999999999997686E-2</c:v>
                </c:pt>
                <c:pt idx="582">
                  <c:v>1.9999999999997908E-2</c:v>
                </c:pt>
                <c:pt idx="583">
                  <c:v>1.9999999999997686E-2</c:v>
                </c:pt>
                <c:pt idx="584">
                  <c:v>1.9999999999998019E-2</c:v>
                </c:pt>
                <c:pt idx="585">
                  <c:v>1.9999999999997797E-2</c:v>
                </c:pt>
                <c:pt idx="586">
                  <c:v>1.9999999999998019E-2</c:v>
                </c:pt>
                <c:pt idx="587">
                  <c:v>1.9999999999997797E-2</c:v>
                </c:pt>
                <c:pt idx="588">
                  <c:v>1.9999999999998019E-2</c:v>
                </c:pt>
                <c:pt idx="589">
                  <c:v>1.9999999999997686E-2</c:v>
                </c:pt>
                <c:pt idx="590">
                  <c:v>1.9999999999997908E-2</c:v>
                </c:pt>
                <c:pt idx="591">
                  <c:v>1.9999999999997575E-2</c:v>
                </c:pt>
                <c:pt idx="592">
                  <c:v>1.9999999999997908E-2</c:v>
                </c:pt>
                <c:pt idx="593">
                  <c:v>1.9999999999997797E-2</c:v>
                </c:pt>
                <c:pt idx="594">
                  <c:v>1.9999999999997908E-2</c:v>
                </c:pt>
                <c:pt idx="595">
                  <c:v>1.9999999999997575E-2</c:v>
                </c:pt>
                <c:pt idx="596">
                  <c:v>1.9999999999997797E-2</c:v>
                </c:pt>
                <c:pt idx="597">
                  <c:v>1.9999999999997575E-2</c:v>
                </c:pt>
                <c:pt idx="598">
                  <c:v>1.9999999999997797E-2</c:v>
                </c:pt>
                <c:pt idx="599">
                  <c:v>1.9999999999997575E-2</c:v>
                </c:pt>
                <c:pt idx="600">
                  <c:v>1.9999999999997797E-2</c:v>
                </c:pt>
              </c:numCache>
            </c:numRef>
          </c:yVal>
          <c:smooth val="0"/>
        </c:ser>
        <c:ser>
          <c:idx val="20"/>
          <c:order val="2"/>
          <c:tx>
            <c:strRef>
              <c:f>'Genetic interface'!$CI$1</c:f>
              <c:strCache>
                <c:ptCount val="1"/>
                <c:pt idx="0">
                  <c:v>mean normalized fitness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'Genetic interface'!$CF$2:$CF$602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'Genetic interface'!$CI$2:$CI$602</c:f>
              <c:numCache>
                <c:formatCode>0.00</c:formatCode>
                <c:ptCount val="601"/>
                <c:pt idx="0">
                  <c:v>0.99999999999999989</c:v>
                </c:pt>
                <c:pt idx="1">
                  <c:v>1.0000000000000002</c:v>
                </c:pt>
                <c:pt idx="2">
                  <c:v>0.99999999999999978</c:v>
                </c:pt>
                <c:pt idx="3">
                  <c:v>1.0000000000000002</c:v>
                </c:pt>
                <c:pt idx="4">
                  <c:v>0.99999999999999978</c:v>
                </c:pt>
                <c:pt idx="5">
                  <c:v>1.0000000000000002</c:v>
                </c:pt>
                <c:pt idx="6">
                  <c:v>0.99999999999999978</c:v>
                </c:pt>
                <c:pt idx="7">
                  <c:v>1.0000000000000002</c:v>
                </c:pt>
                <c:pt idx="8">
                  <c:v>0.99999999999999978</c:v>
                </c:pt>
                <c:pt idx="9">
                  <c:v>1.0000000000000002</c:v>
                </c:pt>
                <c:pt idx="10">
                  <c:v>0.99999999999999978</c:v>
                </c:pt>
                <c:pt idx="11">
                  <c:v>1.0000000000000002</c:v>
                </c:pt>
                <c:pt idx="12">
                  <c:v>0.99999999999999978</c:v>
                </c:pt>
                <c:pt idx="13">
                  <c:v>1.0000000000000002</c:v>
                </c:pt>
                <c:pt idx="14">
                  <c:v>0.99999999999999978</c:v>
                </c:pt>
                <c:pt idx="15">
                  <c:v>1.0000000000000002</c:v>
                </c:pt>
                <c:pt idx="16">
                  <c:v>0.99999999999999978</c:v>
                </c:pt>
                <c:pt idx="17">
                  <c:v>1.0000000000000002</c:v>
                </c:pt>
                <c:pt idx="18">
                  <c:v>0.99999999999999978</c:v>
                </c:pt>
                <c:pt idx="19">
                  <c:v>1.0000000000000002</c:v>
                </c:pt>
                <c:pt idx="20">
                  <c:v>0.99999999999999978</c:v>
                </c:pt>
                <c:pt idx="21">
                  <c:v>1.0000000000000002</c:v>
                </c:pt>
                <c:pt idx="22">
                  <c:v>0.99999999999999978</c:v>
                </c:pt>
                <c:pt idx="23">
                  <c:v>1.0000000000000002</c:v>
                </c:pt>
                <c:pt idx="24">
                  <c:v>0.99999999999999978</c:v>
                </c:pt>
                <c:pt idx="25">
                  <c:v>1.0000000000000002</c:v>
                </c:pt>
                <c:pt idx="26">
                  <c:v>0.99999999999999978</c:v>
                </c:pt>
                <c:pt idx="27">
                  <c:v>1.0000000000000002</c:v>
                </c:pt>
                <c:pt idx="28">
                  <c:v>0.99999999999999978</c:v>
                </c:pt>
                <c:pt idx="29">
                  <c:v>1.0000000000000002</c:v>
                </c:pt>
                <c:pt idx="30">
                  <c:v>0.99999999999999978</c:v>
                </c:pt>
                <c:pt idx="31">
                  <c:v>1.0000000000000002</c:v>
                </c:pt>
                <c:pt idx="32">
                  <c:v>0.99999999999999978</c:v>
                </c:pt>
                <c:pt idx="33">
                  <c:v>1.0000000000000002</c:v>
                </c:pt>
                <c:pt idx="34">
                  <c:v>0.99999999999999978</c:v>
                </c:pt>
                <c:pt idx="35">
                  <c:v>1.0000000000000002</c:v>
                </c:pt>
                <c:pt idx="36">
                  <c:v>0.99999999999999978</c:v>
                </c:pt>
                <c:pt idx="37">
                  <c:v>1.0000000000000002</c:v>
                </c:pt>
                <c:pt idx="38">
                  <c:v>0.99999999999999978</c:v>
                </c:pt>
                <c:pt idx="39">
                  <c:v>1.0000000000000002</c:v>
                </c:pt>
                <c:pt idx="40">
                  <c:v>0.99999999999999978</c:v>
                </c:pt>
                <c:pt idx="41">
                  <c:v>1.0000000000000002</c:v>
                </c:pt>
                <c:pt idx="42">
                  <c:v>0.99999999999999978</c:v>
                </c:pt>
                <c:pt idx="43">
                  <c:v>1.0000000000000002</c:v>
                </c:pt>
                <c:pt idx="44">
                  <c:v>0.99999999999999978</c:v>
                </c:pt>
                <c:pt idx="45">
                  <c:v>1.0000000000000002</c:v>
                </c:pt>
                <c:pt idx="46">
                  <c:v>0.99999999999999978</c:v>
                </c:pt>
                <c:pt idx="47">
                  <c:v>1.0000000000000002</c:v>
                </c:pt>
                <c:pt idx="48">
                  <c:v>0.99999999999999978</c:v>
                </c:pt>
                <c:pt idx="49">
                  <c:v>1.0000000000000002</c:v>
                </c:pt>
                <c:pt idx="50">
                  <c:v>0.99999999999999978</c:v>
                </c:pt>
                <c:pt idx="51">
                  <c:v>1.0000000000000002</c:v>
                </c:pt>
                <c:pt idx="52">
                  <c:v>0.99999999999999978</c:v>
                </c:pt>
                <c:pt idx="53">
                  <c:v>1.0000000000000002</c:v>
                </c:pt>
                <c:pt idx="54">
                  <c:v>0.99999999999999978</c:v>
                </c:pt>
                <c:pt idx="55">
                  <c:v>1.0000000000000002</c:v>
                </c:pt>
                <c:pt idx="56">
                  <c:v>0.99999999999999978</c:v>
                </c:pt>
                <c:pt idx="57">
                  <c:v>1.0000000000000002</c:v>
                </c:pt>
                <c:pt idx="58">
                  <c:v>0.99999999999999978</c:v>
                </c:pt>
                <c:pt idx="59">
                  <c:v>1.0000000000000002</c:v>
                </c:pt>
                <c:pt idx="60">
                  <c:v>0.99999999999999978</c:v>
                </c:pt>
                <c:pt idx="61">
                  <c:v>1.0000000000000002</c:v>
                </c:pt>
                <c:pt idx="62">
                  <c:v>0.99999999999999978</c:v>
                </c:pt>
                <c:pt idx="63">
                  <c:v>1.0000000000000002</c:v>
                </c:pt>
                <c:pt idx="64">
                  <c:v>0.99999999999999978</c:v>
                </c:pt>
                <c:pt idx="65">
                  <c:v>1.0000000000000002</c:v>
                </c:pt>
                <c:pt idx="66">
                  <c:v>0.99999999999999978</c:v>
                </c:pt>
                <c:pt idx="67">
                  <c:v>1.0000000000000002</c:v>
                </c:pt>
                <c:pt idx="68">
                  <c:v>0.99999999999999978</c:v>
                </c:pt>
                <c:pt idx="69">
                  <c:v>1.0000000000000002</c:v>
                </c:pt>
                <c:pt idx="70">
                  <c:v>0.99999999999999978</c:v>
                </c:pt>
                <c:pt idx="71">
                  <c:v>1.0000000000000002</c:v>
                </c:pt>
                <c:pt idx="72">
                  <c:v>0.99999999999999978</c:v>
                </c:pt>
                <c:pt idx="73">
                  <c:v>1.0000000000000002</c:v>
                </c:pt>
                <c:pt idx="74">
                  <c:v>0.99999999999999978</c:v>
                </c:pt>
                <c:pt idx="75">
                  <c:v>1.0000000000000002</c:v>
                </c:pt>
                <c:pt idx="76">
                  <c:v>0.99999999999999978</c:v>
                </c:pt>
                <c:pt idx="77">
                  <c:v>1.0000000000000002</c:v>
                </c:pt>
                <c:pt idx="78">
                  <c:v>0.99999999999999978</c:v>
                </c:pt>
                <c:pt idx="79">
                  <c:v>1.0000000000000002</c:v>
                </c:pt>
                <c:pt idx="80">
                  <c:v>0.99999999999999978</c:v>
                </c:pt>
                <c:pt idx="81">
                  <c:v>1.0000000000000002</c:v>
                </c:pt>
                <c:pt idx="82">
                  <c:v>0.99999999999999978</c:v>
                </c:pt>
                <c:pt idx="83">
                  <c:v>1.0000000000000002</c:v>
                </c:pt>
                <c:pt idx="84">
                  <c:v>0.99999999999999978</c:v>
                </c:pt>
                <c:pt idx="85">
                  <c:v>1.0000000000000002</c:v>
                </c:pt>
                <c:pt idx="86">
                  <c:v>0.99999999999999978</c:v>
                </c:pt>
                <c:pt idx="87">
                  <c:v>1.0000000000000002</c:v>
                </c:pt>
                <c:pt idx="88">
                  <c:v>0.99999999999999978</c:v>
                </c:pt>
                <c:pt idx="89">
                  <c:v>1.0000000000000002</c:v>
                </c:pt>
                <c:pt idx="90">
                  <c:v>0.99999999999999978</c:v>
                </c:pt>
                <c:pt idx="91">
                  <c:v>1.0000000000000002</c:v>
                </c:pt>
                <c:pt idx="92">
                  <c:v>0.99999999999999978</c:v>
                </c:pt>
                <c:pt idx="93">
                  <c:v>1.0000000000000002</c:v>
                </c:pt>
                <c:pt idx="94">
                  <c:v>0.99999999999999978</c:v>
                </c:pt>
                <c:pt idx="95">
                  <c:v>1.0000000000000002</c:v>
                </c:pt>
                <c:pt idx="96">
                  <c:v>0.99999999999999978</c:v>
                </c:pt>
                <c:pt idx="97">
                  <c:v>1.0000000000000002</c:v>
                </c:pt>
                <c:pt idx="98">
                  <c:v>0.99999999999999978</c:v>
                </c:pt>
                <c:pt idx="99">
                  <c:v>1.0000000000000002</c:v>
                </c:pt>
                <c:pt idx="100">
                  <c:v>0.99999999999999978</c:v>
                </c:pt>
                <c:pt idx="101">
                  <c:v>1.0000000000000002</c:v>
                </c:pt>
                <c:pt idx="102">
                  <c:v>0.99999999999999978</c:v>
                </c:pt>
                <c:pt idx="103">
                  <c:v>1.0000000000000002</c:v>
                </c:pt>
                <c:pt idx="104">
                  <c:v>0.99999999999999978</c:v>
                </c:pt>
                <c:pt idx="105">
                  <c:v>1.0000000000000002</c:v>
                </c:pt>
                <c:pt idx="106">
                  <c:v>0.99999999999999978</c:v>
                </c:pt>
                <c:pt idx="107">
                  <c:v>1.0000000000000002</c:v>
                </c:pt>
                <c:pt idx="108">
                  <c:v>0.99999999999999978</c:v>
                </c:pt>
                <c:pt idx="109">
                  <c:v>1.0000000000000002</c:v>
                </c:pt>
                <c:pt idx="110">
                  <c:v>0.99999999999999978</c:v>
                </c:pt>
                <c:pt idx="111">
                  <c:v>1.0000000000000002</c:v>
                </c:pt>
                <c:pt idx="112">
                  <c:v>0.99999999999999978</c:v>
                </c:pt>
                <c:pt idx="113">
                  <c:v>1.0000000000000002</c:v>
                </c:pt>
                <c:pt idx="114">
                  <c:v>0.99999999999999978</c:v>
                </c:pt>
                <c:pt idx="115">
                  <c:v>1.0000000000000002</c:v>
                </c:pt>
                <c:pt idx="116">
                  <c:v>0.99999999999999978</c:v>
                </c:pt>
                <c:pt idx="117">
                  <c:v>1.0000000000000002</c:v>
                </c:pt>
                <c:pt idx="118">
                  <c:v>0.99999999999999978</c:v>
                </c:pt>
                <c:pt idx="119">
                  <c:v>1.0000000000000002</c:v>
                </c:pt>
                <c:pt idx="120">
                  <c:v>0.99999999999999978</c:v>
                </c:pt>
                <c:pt idx="121">
                  <c:v>1.0000000000000002</c:v>
                </c:pt>
                <c:pt idx="122">
                  <c:v>0.99999999999999978</c:v>
                </c:pt>
                <c:pt idx="123">
                  <c:v>1.0000000000000002</c:v>
                </c:pt>
                <c:pt idx="124">
                  <c:v>0.99999999999999978</c:v>
                </c:pt>
                <c:pt idx="125">
                  <c:v>1.0000000000000002</c:v>
                </c:pt>
                <c:pt idx="126">
                  <c:v>0.99999999999999978</c:v>
                </c:pt>
                <c:pt idx="127">
                  <c:v>1.0000000000000002</c:v>
                </c:pt>
                <c:pt idx="128">
                  <c:v>0.99999999999999978</c:v>
                </c:pt>
                <c:pt idx="129">
                  <c:v>1.0000000000000002</c:v>
                </c:pt>
                <c:pt idx="130">
                  <c:v>0.99999999999999978</c:v>
                </c:pt>
                <c:pt idx="131">
                  <c:v>1.0000000000000002</c:v>
                </c:pt>
                <c:pt idx="132">
                  <c:v>0.99999999999999978</c:v>
                </c:pt>
                <c:pt idx="133">
                  <c:v>1.0000000000000002</c:v>
                </c:pt>
                <c:pt idx="134">
                  <c:v>0.99999999999999978</c:v>
                </c:pt>
                <c:pt idx="135">
                  <c:v>1.0000000000000002</c:v>
                </c:pt>
                <c:pt idx="136">
                  <c:v>0.99999999999999978</c:v>
                </c:pt>
                <c:pt idx="137">
                  <c:v>1.0000000000000002</c:v>
                </c:pt>
                <c:pt idx="138">
                  <c:v>0.99999999999999978</c:v>
                </c:pt>
                <c:pt idx="139">
                  <c:v>1.0000000000000002</c:v>
                </c:pt>
                <c:pt idx="140">
                  <c:v>0.99999999999999978</c:v>
                </c:pt>
                <c:pt idx="141">
                  <c:v>1.0000000000000002</c:v>
                </c:pt>
                <c:pt idx="142">
                  <c:v>0.99999999999999978</c:v>
                </c:pt>
                <c:pt idx="143">
                  <c:v>1.0000000000000002</c:v>
                </c:pt>
                <c:pt idx="144">
                  <c:v>0.99999999999999978</c:v>
                </c:pt>
                <c:pt idx="145">
                  <c:v>1.0000000000000002</c:v>
                </c:pt>
                <c:pt idx="146">
                  <c:v>0.99999999999999978</c:v>
                </c:pt>
                <c:pt idx="147">
                  <c:v>1.0000000000000002</c:v>
                </c:pt>
                <c:pt idx="148">
                  <c:v>0.99999999999999978</c:v>
                </c:pt>
                <c:pt idx="149">
                  <c:v>1.0000000000000002</c:v>
                </c:pt>
                <c:pt idx="150">
                  <c:v>0.99999999999999978</c:v>
                </c:pt>
                <c:pt idx="151">
                  <c:v>1.0000000000000002</c:v>
                </c:pt>
                <c:pt idx="152">
                  <c:v>0.99999999999999978</c:v>
                </c:pt>
                <c:pt idx="153">
                  <c:v>1.0000000000000002</c:v>
                </c:pt>
                <c:pt idx="154">
                  <c:v>0.99999999999999978</c:v>
                </c:pt>
                <c:pt idx="155">
                  <c:v>1.0000000000000002</c:v>
                </c:pt>
                <c:pt idx="156">
                  <c:v>0.99999999999999978</c:v>
                </c:pt>
                <c:pt idx="157">
                  <c:v>1.0000000000000002</c:v>
                </c:pt>
                <c:pt idx="158">
                  <c:v>0.99999999999999978</c:v>
                </c:pt>
                <c:pt idx="159">
                  <c:v>1.0000000000000002</c:v>
                </c:pt>
                <c:pt idx="160">
                  <c:v>0.99999999999999978</c:v>
                </c:pt>
                <c:pt idx="161">
                  <c:v>1.0000000000000002</c:v>
                </c:pt>
                <c:pt idx="162">
                  <c:v>0.99999999999999978</c:v>
                </c:pt>
                <c:pt idx="163">
                  <c:v>1.0000000000000002</c:v>
                </c:pt>
                <c:pt idx="164">
                  <c:v>0.99999999999999978</c:v>
                </c:pt>
                <c:pt idx="165">
                  <c:v>1.0000000000000002</c:v>
                </c:pt>
                <c:pt idx="166">
                  <c:v>0.99999999999999978</c:v>
                </c:pt>
                <c:pt idx="167">
                  <c:v>1.0000000000000002</c:v>
                </c:pt>
                <c:pt idx="168">
                  <c:v>0.99999999999999978</c:v>
                </c:pt>
                <c:pt idx="169">
                  <c:v>1.0000000000000002</c:v>
                </c:pt>
                <c:pt idx="170">
                  <c:v>0.99999999999999978</c:v>
                </c:pt>
                <c:pt idx="171">
                  <c:v>1.0000000000000002</c:v>
                </c:pt>
                <c:pt idx="172">
                  <c:v>0.99999999999999978</c:v>
                </c:pt>
                <c:pt idx="173">
                  <c:v>1.0000000000000002</c:v>
                </c:pt>
                <c:pt idx="174">
                  <c:v>0.99999999999999978</c:v>
                </c:pt>
                <c:pt idx="175">
                  <c:v>1.0000000000000002</c:v>
                </c:pt>
                <c:pt idx="176">
                  <c:v>0.99999999999999978</c:v>
                </c:pt>
                <c:pt idx="177">
                  <c:v>1.0000000000000002</c:v>
                </c:pt>
                <c:pt idx="178">
                  <c:v>0.99999999999999978</c:v>
                </c:pt>
                <c:pt idx="179">
                  <c:v>1.0000000000000002</c:v>
                </c:pt>
                <c:pt idx="180">
                  <c:v>0.99999999999999978</c:v>
                </c:pt>
                <c:pt idx="181">
                  <c:v>1.0000000000000002</c:v>
                </c:pt>
                <c:pt idx="182">
                  <c:v>0.99999999999999978</c:v>
                </c:pt>
                <c:pt idx="183">
                  <c:v>1.0000000000000002</c:v>
                </c:pt>
                <c:pt idx="184">
                  <c:v>0.99999999999999978</c:v>
                </c:pt>
                <c:pt idx="185">
                  <c:v>1.0000000000000002</c:v>
                </c:pt>
                <c:pt idx="186">
                  <c:v>0.99999999999999978</c:v>
                </c:pt>
                <c:pt idx="187">
                  <c:v>1.0000000000000002</c:v>
                </c:pt>
                <c:pt idx="188">
                  <c:v>0.99999999999999978</c:v>
                </c:pt>
                <c:pt idx="189">
                  <c:v>1.0000000000000002</c:v>
                </c:pt>
                <c:pt idx="190">
                  <c:v>0.99999999999999978</c:v>
                </c:pt>
                <c:pt idx="191">
                  <c:v>1.0000000000000002</c:v>
                </c:pt>
                <c:pt idx="192">
                  <c:v>0.99999999999999978</c:v>
                </c:pt>
                <c:pt idx="193">
                  <c:v>1.0000000000000002</c:v>
                </c:pt>
                <c:pt idx="194">
                  <c:v>0.99999999999999978</c:v>
                </c:pt>
                <c:pt idx="195">
                  <c:v>1.0000000000000002</c:v>
                </c:pt>
                <c:pt idx="196">
                  <c:v>0.99999999999999978</c:v>
                </c:pt>
                <c:pt idx="197">
                  <c:v>1.0000000000000002</c:v>
                </c:pt>
                <c:pt idx="198">
                  <c:v>0.99999999999999978</c:v>
                </c:pt>
                <c:pt idx="199">
                  <c:v>1.0000000000000002</c:v>
                </c:pt>
                <c:pt idx="200">
                  <c:v>0.99999999999999978</c:v>
                </c:pt>
                <c:pt idx="201">
                  <c:v>1.0000000000000002</c:v>
                </c:pt>
                <c:pt idx="202">
                  <c:v>0.99999999999999978</c:v>
                </c:pt>
                <c:pt idx="203">
                  <c:v>1.0000000000000002</c:v>
                </c:pt>
                <c:pt idx="204">
                  <c:v>0.99999999999999978</c:v>
                </c:pt>
                <c:pt idx="205">
                  <c:v>1.0000000000000002</c:v>
                </c:pt>
                <c:pt idx="206">
                  <c:v>0.99999999999999978</c:v>
                </c:pt>
                <c:pt idx="207">
                  <c:v>1.0000000000000002</c:v>
                </c:pt>
                <c:pt idx="208">
                  <c:v>0.99999999999999978</c:v>
                </c:pt>
                <c:pt idx="209">
                  <c:v>1.0000000000000002</c:v>
                </c:pt>
                <c:pt idx="210">
                  <c:v>0.99999999999999978</c:v>
                </c:pt>
                <c:pt idx="211">
                  <c:v>1.0000000000000002</c:v>
                </c:pt>
                <c:pt idx="212">
                  <c:v>0.99999999999999978</c:v>
                </c:pt>
                <c:pt idx="213">
                  <c:v>1.0000000000000002</c:v>
                </c:pt>
                <c:pt idx="214">
                  <c:v>0.99999999999999978</c:v>
                </c:pt>
                <c:pt idx="215">
                  <c:v>1.0000000000000002</c:v>
                </c:pt>
                <c:pt idx="216">
                  <c:v>0.99999999999999978</c:v>
                </c:pt>
                <c:pt idx="217">
                  <c:v>1.0000000000000002</c:v>
                </c:pt>
                <c:pt idx="218">
                  <c:v>0.99999999999999978</c:v>
                </c:pt>
                <c:pt idx="219">
                  <c:v>1.0000000000000002</c:v>
                </c:pt>
                <c:pt idx="220">
                  <c:v>0.99999999999999978</c:v>
                </c:pt>
                <c:pt idx="221">
                  <c:v>1.0000000000000002</c:v>
                </c:pt>
                <c:pt idx="222">
                  <c:v>0.99999999999999978</c:v>
                </c:pt>
                <c:pt idx="223">
                  <c:v>1.0000000000000002</c:v>
                </c:pt>
                <c:pt idx="224">
                  <c:v>0.99999999999999978</c:v>
                </c:pt>
                <c:pt idx="225">
                  <c:v>1.0000000000000002</c:v>
                </c:pt>
                <c:pt idx="226">
                  <c:v>0.99999999999999978</c:v>
                </c:pt>
                <c:pt idx="227">
                  <c:v>1.0000000000000002</c:v>
                </c:pt>
                <c:pt idx="228">
                  <c:v>0.99999999999999978</c:v>
                </c:pt>
                <c:pt idx="229">
                  <c:v>1.0000000000000002</c:v>
                </c:pt>
                <c:pt idx="230">
                  <c:v>0.99999999999999978</c:v>
                </c:pt>
                <c:pt idx="231">
                  <c:v>1.0000000000000002</c:v>
                </c:pt>
                <c:pt idx="232">
                  <c:v>0.99999999999999978</c:v>
                </c:pt>
                <c:pt idx="233">
                  <c:v>1.0000000000000002</c:v>
                </c:pt>
                <c:pt idx="234">
                  <c:v>0.99999999999999978</c:v>
                </c:pt>
                <c:pt idx="235">
                  <c:v>1.0000000000000002</c:v>
                </c:pt>
                <c:pt idx="236">
                  <c:v>0.99999999999999978</c:v>
                </c:pt>
                <c:pt idx="237">
                  <c:v>1.0000000000000002</c:v>
                </c:pt>
                <c:pt idx="238">
                  <c:v>0.99999999999999978</c:v>
                </c:pt>
                <c:pt idx="239">
                  <c:v>1.0000000000000002</c:v>
                </c:pt>
                <c:pt idx="240">
                  <c:v>0.99999999999999978</c:v>
                </c:pt>
                <c:pt idx="241">
                  <c:v>1.0000000000000002</c:v>
                </c:pt>
                <c:pt idx="242">
                  <c:v>0.99999999999999978</c:v>
                </c:pt>
                <c:pt idx="243">
                  <c:v>1.0000000000000002</c:v>
                </c:pt>
                <c:pt idx="244">
                  <c:v>0.99999999999999978</c:v>
                </c:pt>
                <c:pt idx="245">
                  <c:v>1.0000000000000002</c:v>
                </c:pt>
                <c:pt idx="246">
                  <c:v>0.99999999999999978</c:v>
                </c:pt>
                <c:pt idx="247">
                  <c:v>1.0000000000000002</c:v>
                </c:pt>
                <c:pt idx="248">
                  <c:v>0.99999999999999978</c:v>
                </c:pt>
                <c:pt idx="249">
                  <c:v>1.0000000000000002</c:v>
                </c:pt>
                <c:pt idx="250">
                  <c:v>0.99999999999999978</c:v>
                </c:pt>
                <c:pt idx="251">
                  <c:v>1.0000000000000002</c:v>
                </c:pt>
                <c:pt idx="252">
                  <c:v>0.99999999999999978</c:v>
                </c:pt>
                <c:pt idx="253">
                  <c:v>1.0000000000000002</c:v>
                </c:pt>
                <c:pt idx="254">
                  <c:v>0.99999999999999978</c:v>
                </c:pt>
                <c:pt idx="255">
                  <c:v>1.0000000000000002</c:v>
                </c:pt>
                <c:pt idx="256">
                  <c:v>0.99999999999999978</c:v>
                </c:pt>
                <c:pt idx="257">
                  <c:v>1.0000000000000002</c:v>
                </c:pt>
                <c:pt idx="258">
                  <c:v>0.99999999999999978</c:v>
                </c:pt>
                <c:pt idx="259">
                  <c:v>1.0000000000000002</c:v>
                </c:pt>
                <c:pt idx="260">
                  <c:v>0.99999999999999978</c:v>
                </c:pt>
                <c:pt idx="261">
                  <c:v>1.0000000000000002</c:v>
                </c:pt>
                <c:pt idx="262">
                  <c:v>0.99999999999999978</c:v>
                </c:pt>
                <c:pt idx="263">
                  <c:v>1.0000000000000002</c:v>
                </c:pt>
                <c:pt idx="264">
                  <c:v>0.99999999999999978</c:v>
                </c:pt>
                <c:pt idx="265">
                  <c:v>1.0000000000000002</c:v>
                </c:pt>
                <c:pt idx="266">
                  <c:v>0.99999999999999978</c:v>
                </c:pt>
                <c:pt idx="267">
                  <c:v>1.0000000000000002</c:v>
                </c:pt>
                <c:pt idx="268">
                  <c:v>0.99999999999999978</c:v>
                </c:pt>
                <c:pt idx="269">
                  <c:v>1.0000000000000002</c:v>
                </c:pt>
                <c:pt idx="270">
                  <c:v>0.99999999999999978</c:v>
                </c:pt>
                <c:pt idx="271">
                  <c:v>1.0000000000000002</c:v>
                </c:pt>
                <c:pt idx="272">
                  <c:v>0.99999999999999978</c:v>
                </c:pt>
                <c:pt idx="273">
                  <c:v>1.0000000000000002</c:v>
                </c:pt>
                <c:pt idx="274">
                  <c:v>0.99999999999999978</c:v>
                </c:pt>
                <c:pt idx="275">
                  <c:v>1.0000000000000002</c:v>
                </c:pt>
                <c:pt idx="276">
                  <c:v>0.99999999999999978</c:v>
                </c:pt>
                <c:pt idx="277">
                  <c:v>1.0000000000000002</c:v>
                </c:pt>
                <c:pt idx="278">
                  <c:v>0.99999999999999978</c:v>
                </c:pt>
                <c:pt idx="279">
                  <c:v>1.0000000000000002</c:v>
                </c:pt>
                <c:pt idx="280">
                  <c:v>0.99999999999999978</c:v>
                </c:pt>
                <c:pt idx="281">
                  <c:v>1.0000000000000002</c:v>
                </c:pt>
                <c:pt idx="282">
                  <c:v>0.99999999999999978</c:v>
                </c:pt>
                <c:pt idx="283">
                  <c:v>1.0000000000000002</c:v>
                </c:pt>
                <c:pt idx="284">
                  <c:v>0.99999999999999978</c:v>
                </c:pt>
                <c:pt idx="285">
                  <c:v>1.0000000000000002</c:v>
                </c:pt>
                <c:pt idx="286">
                  <c:v>0.99999999999999978</c:v>
                </c:pt>
                <c:pt idx="287">
                  <c:v>1.0000000000000002</c:v>
                </c:pt>
                <c:pt idx="288">
                  <c:v>0.99999999999999978</c:v>
                </c:pt>
                <c:pt idx="289">
                  <c:v>1.0000000000000002</c:v>
                </c:pt>
                <c:pt idx="290">
                  <c:v>0.99999999999999978</c:v>
                </c:pt>
                <c:pt idx="291">
                  <c:v>1.0000000000000002</c:v>
                </c:pt>
                <c:pt idx="292">
                  <c:v>0.99999999999999978</c:v>
                </c:pt>
                <c:pt idx="293">
                  <c:v>1.0000000000000002</c:v>
                </c:pt>
                <c:pt idx="294">
                  <c:v>0.99999999999999978</c:v>
                </c:pt>
                <c:pt idx="295">
                  <c:v>1.0000000000000002</c:v>
                </c:pt>
                <c:pt idx="296">
                  <c:v>0.99999999999999978</c:v>
                </c:pt>
                <c:pt idx="297">
                  <c:v>1.0000000000000002</c:v>
                </c:pt>
                <c:pt idx="298">
                  <c:v>0.99999999999999978</c:v>
                </c:pt>
                <c:pt idx="299">
                  <c:v>1.0000000000000002</c:v>
                </c:pt>
                <c:pt idx="300">
                  <c:v>0.99999999999999978</c:v>
                </c:pt>
                <c:pt idx="301">
                  <c:v>1.0000000000000002</c:v>
                </c:pt>
                <c:pt idx="302">
                  <c:v>0.99999999999999978</c:v>
                </c:pt>
                <c:pt idx="303">
                  <c:v>1.0000000000000002</c:v>
                </c:pt>
                <c:pt idx="304">
                  <c:v>0.99999999999999978</c:v>
                </c:pt>
                <c:pt idx="305">
                  <c:v>1.0000000000000002</c:v>
                </c:pt>
                <c:pt idx="306">
                  <c:v>0.99999999999999978</c:v>
                </c:pt>
                <c:pt idx="307">
                  <c:v>1.0000000000000002</c:v>
                </c:pt>
                <c:pt idx="308">
                  <c:v>0.99999999999999978</c:v>
                </c:pt>
                <c:pt idx="309">
                  <c:v>1.0000000000000002</c:v>
                </c:pt>
                <c:pt idx="310">
                  <c:v>0.99999999999999978</c:v>
                </c:pt>
                <c:pt idx="311">
                  <c:v>1.0000000000000002</c:v>
                </c:pt>
                <c:pt idx="312">
                  <c:v>0.99999999999999978</c:v>
                </c:pt>
                <c:pt idx="313">
                  <c:v>1.0000000000000002</c:v>
                </c:pt>
                <c:pt idx="314">
                  <c:v>0.99999999999999978</c:v>
                </c:pt>
                <c:pt idx="315">
                  <c:v>1.0000000000000002</c:v>
                </c:pt>
                <c:pt idx="316">
                  <c:v>0.99999999999999978</c:v>
                </c:pt>
                <c:pt idx="317">
                  <c:v>1.0000000000000002</c:v>
                </c:pt>
                <c:pt idx="318">
                  <c:v>0.99999999999999978</c:v>
                </c:pt>
                <c:pt idx="319">
                  <c:v>1.0000000000000002</c:v>
                </c:pt>
                <c:pt idx="320">
                  <c:v>0.99999999999999978</c:v>
                </c:pt>
                <c:pt idx="321">
                  <c:v>1.0000000000000002</c:v>
                </c:pt>
                <c:pt idx="322">
                  <c:v>0.99999999999999978</c:v>
                </c:pt>
                <c:pt idx="323">
                  <c:v>1.0000000000000002</c:v>
                </c:pt>
                <c:pt idx="324">
                  <c:v>0.99999999999999978</c:v>
                </c:pt>
                <c:pt idx="325">
                  <c:v>1.0000000000000002</c:v>
                </c:pt>
                <c:pt idx="326">
                  <c:v>0.99999999999999978</c:v>
                </c:pt>
                <c:pt idx="327">
                  <c:v>1.0000000000000002</c:v>
                </c:pt>
                <c:pt idx="328">
                  <c:v>0.99999999999999978</c:v>
                </c:pt>
                <c:pt idx="329">
                  <c:v>1.0000000000000002</c:v>
                </c:pt>
                <c:pt idx="330">
                  <c:v>0.99999999999999978</c:v>
                </c:pt>
                <c:pt idx="331">
                  <c:v>1.0000000000000002</c:v>
                </c:pt>
                <c:pt idx="332">
                  <c:v>0.99999999999999978</c:v>
                </c:pt>
                <c:pt idx="333">
                  <c:v>1.0000000000000002</c:v>
                </c:pt>
                <c:pt idx="334">
                  <c:v>0.99999999999999978</c:v>
                </c:pt>
                <c:pt idx="335">
                  <c:v>1.0000000000000002</c:v>
                </c:pt>
                <c:pt idx="336">
                  <c:v>0.99999999999999978</c:v>
                </c:pt>
                <c:pt idx="337">
                  <c:v>1.0000000000000002</c:v>
                </c:pt>
                <c:pt idx="338">
                  <c:v>0.99999999999999978</c:v>
                </c:pt>
                <c:pt idx="339">
                  <c:v>1.0000000000000002</c:v>
                </c:pt>
                <c:pt idx="340">
                  <c:v>0.99999999999999978</c:v>
                </c:pt>
                <c:pt idx="341">
                  <c:v>1.0000000000000002</c:v>
                </c:pt>
                <c:pt idx="342">
                  <c:v>0.99999999999999978</c:v>
                </c:pt>
                <c:pt idx="343">
                  <c:v>1.0000000000000002</c:v>
                </c:pt>
                <c:pt idx="344">
                  <c:v>0.99999999999999978</c:v>
                </c:pt>
                <c:pt idx="345">
                  <c:v>1.0000000000000002</c:v>
                </c:pt>
                <c:pt idx="346">
                  <c:v>0.99999999999999978</c:v>
                </c:pt>
                <c:pt idx="347">
                  <c:v>1.0000000000000002</c:v>
                </c:pt>
                <c:pt idx="348">
                  <c:v>0.99999999999999978</c:v>
                </c:pt>
                <c:pt idx="349">
                  <c:v>1.0000000000000002</c:v>
                </c:pt>
                <c:pt idx="350">
                  <c:v>0.99999999999999978</c:v>
                </c:pt>
                <c:pt idx="351">
                  <c:v>1.0000000000000002</c:v>
                </c:pt>
                <c:pt idx="352">
                  <c:v>0.99999999999999978</c:v>
                </c:pt>
                <c:pt idx="353">
                  <c:v>1.0000000000000002</c:v>
                </c:pt>
                <c:pt idx="354">
                  <c:v>0.99999999999999978</c:v>
                </c:pt>
                <c:pt idx="355">
                  <c:v>1.0000000000000002</c:v>
                </c:pt>
                <c:pt idx="356">
                  <c:v>0.99999999999999978</c:v>
                </c:pt>
                <c:pt idx="357">
                  <c:v>1.0000000000000002</c:v>
                </c:pt>
                <c:pt idx="358">
                  <c:v>0.99999999999999978</c:v>
                </c:pt>
                <c:pt idx="359">
                  <c:v>1.0000000000000002</c:v>
                </c:pt>
                <c:pt idx="360">
                  <c:v>0.99999999999999978</c:v>
                </c:pt>
                <c:pt idx="361">
                  <c:v>1.0000000000000002</c:v>
                </c:pt>
                <c:pt idx="362">
                  <c:v>0.99999999999999978</c:v>
                </c:pt>
                <c:pt idx="363">
                  <c:v>1.0000000000000002</c:v>
                </c:pt>
                <c:pt idx="364">
                  <c:v>0.99999999999999978</c:v>
                </c:pt>
                <c:pt idx="365">
                  <c:v>1.0000000000000002</c:v>
                </c:pt>
                <c:pt idx="366">
                  <c:v>0.99999999999999978</c:v>
                </c:pt>
                <c:pt idx="367">
                  <c:v>1.0000000000000002</c:v>
                </c:pt>
                <c:pt idx="368">
                  <c:v>0.99999999999999978</c:v>
                </c:pt>
                <c:pt idx="369">
                  <c:v>1.0000000000000002</c:v>
                </c:pt>
                <c:pt idx="370">
                  <c:v>0.99999999999999978</c:v>
                </c:pt>
                <c:pt idx="371">
                  <c:v>1.0000000000000002</c:v>
                </c:pt>
                <c:pt idx="372">
                  <c:v>0.99999999999999978</c:v>
                </c:pt>
                <c:pt idx="373">
                  <c:v>1.0000000000000002</c:v>
                </c:pt>
                <c:pt idx="374">
                  <c:v>0.99999999999999978</c:v>
                </c:pt>
                <c:pt idx="375">
                  <c:v>1.0000000000000002</c:v>
                </c:pt>
                <c:pt idx="376">
                  <c:v>0.99999999999999978</c:v>
                </c:pt>
                <c:pt idx="377">
                  <c:v>1.0000000000000002</c:v>
                </c:pt>
                <c:pt idx="378">
                  <c:v>0.99999999999999978</c:v>
                </c:pt>
                <c:pt idx="379">
                  <c:v>1.0000000000000002</c:v>
                </c:pt>
                <c:pt idx="380">
                  <c:v>0.99999999999999978</c:v>
                </c:pt>
                <c:pt idx="381">
                  <c:v>1.0000000000000002</c:v>
                </c:pt>
                <c:pt idx="382">
                  <c:v>0.99999999999999978</c:v>
                </c:pt>
                <c:pt idx="383">
                  <c:v>1.0000000000000002</c:v>
                </c:pt>
                <c:pt idx="384">
                  <c:v>0.99999999999999978</c:v>
                </c:pt>
                <c:pt idx="385">
                  <c:v>1.0000000000000002</c:v>
                </c:pt>
                <c:pt idx="386">
                  <c:v>0.99999999999999978</c:v>
                </c:pt>
                <c:pt idx="387">
                  <c:v>1.0000000000000002</c:v>
                </c:pt>
                <c:pt idx="388">
                  <c:v>0.99999999999999978</c:v>
                </c:pt>
                <c:pt idx="389">
                  <c:v>1.0000000000000002</c:v>
                </c:pt>
                <c:pt idx="390">
                  <c:v>0.99999999999999978</c:v>
                </c:pt>
                <c:pt idx="391">
                  <c:v>1.0000000000000002</c:v>
                </c:pt>
                <c:pt idx="392">
                  <c:v>0.99999999999999978</c:v>
                </c:pt>
                <c:pt idx="393">
                  <c:v>1.0000000000000002</c:v>
                </c:pt>
                <c:pt idx="394">
                  <c:v>0.99999999999999978</c:v>
                </c:pt>
                <c:pt idx="395">
                  <c:v>1.0000000000000002</c:v>
                </c:pt>
                <c:pt idx="396">
                  <c:v>0.99999999999999978</c:v>
                </c:pt>
                <c:pt idx="397">
                  <c:v>1.0000000000000002</c:v>
                </c:pt>
                <c:pt idx="398">
                  <c:v>0.99999999999999978</c:v>
                </c:pt>
                <c:pt idx="399">
                  <c:v>1.0000000000000002</c:v>
                </c:pt>
                <c:pt idx="400">
                  <c:v>0.99999999999999978</c:v>
                </c:pt>
                <c:pt idx="401">
                  <c:v>1.0000000000000002</c:v>
                </c:pt>
                <c:pt idx="402">
                  <c:v>0.99999999999999978</c:v>
                </c:pt>
                <c:pt idx="403">
                  <c:v>1.0000000000000002</c:v>
                </c:pt>
                <c:pt idx="404">
                  <c:v>0.99999999999999978</c:v>
                </c:pt>
                <c:pt idx="405">
                  <c:v>1.0000000000000002</c:v>
                </c:pt>
                <c:pt idx="406">
                  <c:v>0.99999999999999978</c:v>
                </c:pt>
                <c:pt idx="407">
                  <c:v>1.0000000000000002</c:v>
                </c:pt>
                <c:pt idx="408">
                  <c:v>0.99999999999999978</c:v>
                </c:pt>
                <c:pt idx="409">
                  <c:v>1.0000000000000002</c:v>
                </c:pt>
                <c:pt idx="410">
                  <c:v>0.99999999999999978</c:v>
                </c:pt>
                <c:pt idx="411">
                  <c:v>1.0000000000000002</c:v>
                </c:pt>
                <c:pt idx="412">
                  <c:v>0.99999999999999978</c:v>
                </c:pt>
                <c:pt idx="413">
                  <c:v>1.0000000000000002</c:v>
                </c:pt>
                <c:pt idx="414">
                  <c:v>0.99999999999999978</c:v>
                </c:pt>
                <c:pt idx="415">
                  <c:v>1.0000000000000002</c:v>
                </c:pt>
                <c:pt idx="416">
                  <c:v>0.99999999999999978</c:v>
                </c:pt>
                <c:pt idx="417">
                  <c:v>1.0000000000000002</c:v>
                </c:pt>
                <c:pt idx="418">
                  <c:v>0.99999999999999978</c:v>
                </c:pt>
                <c:pt idx="419">
                  <c:v>1.0000000000000002</c:v>
                </c:pt>
                <c:pt idx="420">
                  <c:v>0.99999999999999978</c:v>
                </c:pt>
                <c:pt idx="421">
                  <c:v>1.0000000000000002</c:v>
                </c:pt>
                <c:pt idx="422">
                  <c:v>0.99999999999999978</c:v>
                </c:pt>
                <c:pt idx="423">
                  <c:v>1.0000000000000002</c:v>
                </c:pt>
                <c:pt idx="424">
                  <c:v>0.99999999999999978</c:v>
                </c:pt>
                <c:pt idx="425">
                  <c:v>1.0000000000000002</c:v>
                </c:pt>
                <c:pt idx="426">
                  <c:v>0.99999999999999978</c:v>
                </c:pt>
                <c:pt idx="427">
                  <c:v>1.0000000000000002</c:v>
                </c:pt>
                <c:pt idx="428">
                  <c:v>0.99999999999999978</c:v>
                </c:pt>
                <c:pt idx="429">
                  <c:v>1.0000000000000002</c:v>
                </c:pt>
                <c:pt idx="430">
                  <c:v>0.99999999999999978</c:v>
                </c:pt>
                <c:pt idx="431">
                  <c:v>1.0000000000000002</c:v>
                </c:pt>
                <c:pt idx="432">
                  <c:v>0.99999999999999978</c:v>
                </c:pt>
                <c:pt idx="433">
                  <c:v>1.0000000000000002</c:v>
                </c:pt>
                <c:pt idx="434">
                  <c:v>0.99999999999999978</c:v>
                </c:pt>
                <c:pt idx="435">
                  <c:v>1.0000000000000002</c:v>
                </c:pt>
                <c:pt idx="436">
                  <c:v>0.99999999999999978</c:v>
                </c:pt>
                <c:pt idx="437">
                  <c:v>1.0000000000000002</c:v>
                </c:pt>
                <c:pt idx="438">
                  <c:v>0.99999999999999978</c:v>
                </c:pt>
                <c:pt idx="439">
                  <c:v>1.0000000000000002</c:v>
                </c:pt>
                <c:pt idx="440">
                  <c:v>0.99999999999999978</c:v>
                </c:pt>
                <c:pt idx="441">
                  <c:v>1.0000000000000002</c:v>
                </c:pt>
                <c:pt idx="442">
                  <c:v>0.99999999999999978</c:v>
                </c:pt>
                <c:pt idx="443">
                  <c:v>1.0000000000000002</c:v>
                </c:pt>
                <c:pt idx="444">
                  <c:v>0.99999999999999978</c:v>
                </c:pt>
                <c:pt idx="445">
                  <c:v>1.0000000000000002</c:v>
                </c:pt>
                <c:pt idx="446">
                  <c:v>0.99999999999999978</c:v>
                </c:pt>
                <c:pt idx="447">
                  <c:v>1.0000000000000002</c:v>
                </c:pt>
                <c:pt idx="448">
                  <c:v>0.99999999999999978</c:v>
                </c:pt>
                <c:pt idx="449">
                  <c:v>1.0000000000000002</c:v>
                </c:pt>
                <c:pt idx="450">
                  <c:v>0.99999999999999978</c:v>
                </c:pt>
                <c:pt idx="451">
                  <c:v>1.0000000000000002</c:v>
                </c:pt>
                <c:pt idx="452">
                  <c:v>0.99999999999999978</c:v>
                </c:pt>
                <c:pt idx="453">
                  <c:v>1.0000000000000002</c:v>
                </c:pt>
                <c:pt idx="454">
                  <c:v>0.99999999999999978</c:v>
                </c:pt>
                <c:pt idx="455">
                  <c:v>1.0000000000000002</c:v>
                </c:pt>
                <c:pt idx="456">
                  <c:v>0.99999999999999978</c:v>
                </c:pt>
                <c:pt idx="457">
                  <c:v>1.0000000000000002</c:v>
                </c:pt>
                <c:pt idx="458">
                  <c:v>0.99999999999999978</c:v>
                </c:pt>
                <c:pt idx="459">
                  <c:v>1.0000000000000002</c:v>
                </c:pt>
                <c:pt idx="460">
                  <c:v>0.99999999999999978</c:v>
                </c:pt>
                <c:pt idx="461">
                  <c:v>1.0000000000000002</c:v>
                </c:pt>
                <c:pt idx="462">
                  <c:v>0.99999999999999978</c:v>
                </c:pt>
                <c:pt idx="463">
                  <c:v>1.0000000000000002</c:v>
                </c:pt>
                <c:pt idx="464">
                  <c:v>0.99999999999999978</c:v>
                </c:pt>
                <c:pt idx="465">
                  <c:v>1.0000000000000002</c:v>
                </c:pt>
                <c:pt idx="466">
                  <c:v>0.99999999999999978</c:v>
                </c:pt>
                <c:pt idx="467">
                  <c:v>1.0000000000000002</c:v>
                </c:pt>
                <c:pt idx="468">
                  <c:v>0.99999999999999978</c:v>
                </c:pt>
                <c:pt idx="469">
                  <c:v>1.0000000000000002</c:v>
                </c:pt>
                <c:pt idx="470">
                  <c:v>0.99999999999999978</c:v>
                </c:pt>
                <c:pt idx="471">
                  <c:v>1.0000000000000002</c:v>
                </c:pt>
                <c:pt idx="472">
                  <c:v>0.99999999999999978</c:v>
                </c:pt>
                <c:pt idx="473">
                  <c:v>1.0000000000000002</c:v>
                </c:pt>
                <c:pt idx="474">
                  <c:v>0.99999999999999978</c:v>
                </c:pt>
                <c:pt idx="475">
                  <c:v>1.0000000000000002</c:v>
                </c:pt>
                <c:pt idx="476">
                  <c:v>0.99999999999999978</c:v>
                </c:pt>
                <c:pt idx="477">
                  <c:v>1.0000000000000002</c:v>
                </c:pt>
                <c:pt idx="478">
                  <c:v>0.99999999999999978</c:v>
                </c:pt>
                <c:pt idx="479">
                  <c:v>1.0000000000000002</c:v>
                </c:pt>
                <c:pt idx="480">
                  <c:v>0.99999999999999978</c:v>
                </c:pt>
                <c:pt idx="481">
                  <c:v>1.0000000000000002</c:v>
                </c:pt>
                <c:pt idx="482">
                  <c:v>0.99999999999999978</c:v>
                </c:pt>
                <c:pt idx="483">
                  <c:v>1.0000000000000002</c:v>
                </c:pt>
                <c:pt idx="484">
                  <c:v>0.99999999999999978</c:v>
                </c:pt>
                <c:pt idx="485">
                  <c:v>1.0000000000000002</c:v>
                </c:pt>
                <c:pt idx="486">
                  <c:v>0.99999999999999978</c:v>
                </c:pt>
                <c:pt idx="487">
                  <c:v>1.0000000000000002</c:v>
                </c:pt>
                <c:pt idx="488">
                  <c:v>0.99999999999999978</c:v>
                </c:pt>
                <c:pt idx="489">
                  <c:v>1.0000000000000002</c:v>
                </c:pt>
                <c:pt idx="490">
                  <c:v>0.99999999999999978</c:v>
                </c:pt>
                <c:pt idx="491">
                  <c:v>1.0000000000000002</c:v>
                </c:pt>
                <c:pt idx="492">
                  <c:v>0.99999999999999978</c:v>
                </c:pt>
                <c:pt idx="493">
                  <c:v>1.0000000000000002</c:v>
                </c:pt>
                <c:pt idx="494">
                  <c:v>0.99999999999999978</c:v>
                </c:pt>
                <c:pt idx="495">
                  <c:v>1.0000000000000002</c:v>
                </c:pt>
                <c:pt idx="496">
                  <c:v>0.99999999999999978</c:v>
                </c:pt>
                <c:pt idx="497">
                  <c:v>1.0000000000000002</c:v>
                </c:pt>
                <c:pt idx="498">
                  <c:v>0.99999999999999978</c:v>
                </c:pt>
                <c:pt idx="499">
                  <c:v>1.0000000000000002</c:v>
                </c:pt>
                <c:pt idx="500">
                  <c:v>0.99999999999999978</c:v>
                </c:pt>
                <c:pt idx="501">
                  <c:v>1.0000000000000002</c:v>
                </c:pt>
                <c:pt idx="502">
                  <c:v>0.99999999999999978</c:v>
                </c:pt>
                <c:pt idx="503">
                  <c:v>1.0000000000000002</c:v>
                </c:pt>
                <c:pt idx="504">
                  <c:v>0.99999999999999978</c:v>
                </c:pt>
                <c:pt idx="505">
                  <c:v>1.0000000000000002</c:v>
                </c:pt>
                <c:pt idx="506">
                  <c:v>0.99999999999999978</c:v>
                </c:pt>
                <c:pt idx="507">
                  <c:v>1.0000000000000002</c:v>
                </c:pt>
                <c:pt idx="508">
                  <c:v>0.99999999999999978</c:v>
                </c:pt>
                <c:pt idx="509">
                  <c:v>1.0000000000000002</c:v>
                </c:pt>
                <c:pt idx="510">
                  <c:v>0.99999999999999978</c:v>
                </c:pt>
                <c:pt idx="511">
                  <c:v>1.0000000000000002</c:v>
                </c:pt>
                <c:pt idx="512">
                  <c:v>0.99999999999999978</c:v>
                </c:pt>
                <c:pt idx="513">
                  <c:v>1.0000000000000002</c:v>
                </c:pt>
                <c:pt idx="514">
                  <c:v>0.99999999999999978</c:v>
                </c:pt>
                <c:pt idx="515">
                  <c:v>1.0000000000000002</c:v>
                </c:pt>
                <c:pt idx="516">
                  <c:v>0.99999999999999978</c:v>
                </c:pt>
                <c:pt idx="517">
                  <c:v>1.0000000000000002</c:v>
                </c:pt>
                <c:pt idx="518">
                  <c:v>0.99999999999999978</c:v>
                </c:pt>
                <c:pt idx="519">
                  <c:v>1.0000000000000002</c:v>
                </c:pt>
                <c:pt idx="520">
                  <c:v>0.99999999999999978</c:v>
                </c:pt>
                <c:pt idx="521">
                  <c:v>1.0000000000000002</c:v>
                </c:pt>
                <c:pt idx="522">
                  <c:v>0.99999999999999978</c:v>
                </c:pt>
                <c:pt idx="523">
                  <c:v>1.0000000000000002</c:v>
                </c:pt>
                <c:pt idx="524">
                  <c:v>0.99999999999999978</c:v>
                </c:pt>
                <c:pt idx="525">
                  <c:v>1.0000000000000002</c:v>
                </c:pt>
                <c:pt idx="526">
                  <c:v>0.99999999999999978</c:v>
                </c:pt>
                <c:pt idx="527">
                  <c:v>1.0000000000000002</c:v>
                </c:pt>
                <c:pt idx="528">
                  <c:v>0.99999999999999978</c:v>
                </c:pt>
                <c:pt idx="529">
                  <c:v>1.0000000000000002</c:v>
                </c:pt>
                <c:pt idx="530">
                  <c:v>0.99999999999999978</c:v>
                </c:pt>
                <c:pt idx="531">
                  <c:v>1.0000000000000002</c:v>
                </c:pt>
                <c:pt idx="532">
                  <c:v>0.99999999999999978</c:v>
                </c:pt>
                <c:pt idx="533">
                  <c:v>1.0000000000000002</c:v>
                </c:pt>
                <c:pt idx="534">
                  <c:v>0.99999999999999978</c:v>
                </c:pt>
                <c:pt idx="535">
                  <c:v>1.0000000000000002</c:v>
                </c:pt>
                <c:pt idx="536">
                  <c:v>0.99999999999999978</c:v>
                </c:pt>
                <c:pt idx="537">
                  <c:v>1.0000000000000002</c:v>
                </c:pt>
                <c:pt idx="538">
                  <c:v>0.99999999999999978</c:v>
                </c:pt>
                <c:pt idx="539">
                  <c:v>1.0000000000000002</c:v>
                </c:pt>
                <c:pt idx="540">
                  <c:v>0.99999999999999978</c:v>
                </c:pt>
                <c:pt idx="541">
                  <c:v>1.0000000000000002</c:v>
                </c:pt>
                <c:pt idx="542">
                  <c:v>0.99999999999999978</c:v>
                </c:pt>
                <c:pt idx="543">
                  <c:v>1.0000000000000002</c:v>
                </c:pt>
                <c:pt idx="544">
                  <c:v>0.99999999999999978</c:v>
                </c:pt>
                <c:pt idx="545">
                  <c:v>1.0000000000000002</c:v>
                </c:pt>
                <c:pt idx="546">
                  <c:v>0.99999999999999978</c:v>
                </c:pt>
                <c:pt idx="547">
                  <c:v>1.0000000000000002</c:v>
                </c:pt>
                <c:pt idx="548">
                  <c:v>0.99999999999999978</c:v>
                </c:pt>
                <c:pt idx="549">
                  <c:v>1.0000000000000002</c:v>
                </c:pt>
                <c:pt idx="550">
                  <c:v>0.99999999999999978</c:v>
                </c:pt>
                <c:pt idx="551">
                  <c:v>1.0000000000000002</c:v>
                </c:pt>
                <c:pt idx="552">
                  <c:v>0.99999999999999978</c:v>
                </c:pt>
                <c:pt idx="553">
                  <c:v>1.0000000000000002</c:v>
                </c:pt>
                <c:pt idx="554">
                  <c:v>0.99999999999999978</c:v>
                </c:pt>
                <c:pt idx="555">
                  <c:v>1.0000000000000002</c:v>
                </c:pt>
                <c:pt idx="556">
                  <c:v>0.99999999999999978</c:v>
                </c:pt>
                <c:pt idx="557">
                  <c:v>1.0000000000000002</c:v>
                </c:pt>
                <c:pt idx="558">
                  <c:v>0.99999999999999978</c:v>
                </c:pt>
                <c:pt idx="559">
                  <c:v>1.0000000000000002</c:v>
                </c:pt>
                <c:pt idx="560">
                  <c:v>0.99999999999999978</c:v>
                </c:pt>
                <c:pt idx="561">
                  <c:v>1.0000000000000002</c:v>
                </c:pt>
                <c:pt idx="562">
                  <c:v>0.99999999999999978</c:v>
                </c:pt>
                <c:pt idx="563">
                  <c:v>1.0000000000000002</c:v>
                </c:pt>
                <c:pt idx="564">
                  <c:v>0.99999999999999978</c:v>
                </c:pt>
                <c:pt idx="565">
                  <c:v>1.0000000000000002</c:v>
                </c:pt>
                <c:pt idx="566">
                  <c:v>0.99999999999999978</c:v>
                </c:pt>
                <c:pt idx="567">
                  <c:v>1.0000000000000002</c:v>
                </c:pt>
                <c:pt idx="568">
                  <c:v>0.99999999999999978</c:v>
                </c:pt>
                <c:pt idx="569">
                  <c:v>1.0000000000000002</c:v>
                </c:pt>
                <c:pt idx="570">
                  <c:v>0.99999999999999978</c:v>
                </c:pt>
                <c:pt idx="571">
                  <c:v>1.0000000000000002</c:v>
                </c:pt>
                <c:pt idx="572">
                  <c:v>0.99999999999999978</c:v>
                </c:pt>
                <c:pt idx="573">
                  <c:v>1.0000000000000002</c:v>
                </c:pt>
                <c:pt idx="574">
                  <c:v>0.99999999999999978</c:v>
                </c:pt>
                <c:pt idx="575">
                  <c:v>1.0000000000000002</c:v>
                </c:pt>
                <c:pt idx="576">
                  <c:v>0.99999999999999978</c:v>
                </c:pt>
                <c:pt idx="577">
                  <c:v>1.0000000000000002</c:v>
                </c:pt>
                <c:pt idx="578">
                  <c:v>0.99999999999999978</c:v>
                </c:pt>
                <c:pt idx="579">
                  <c:v>1.0000000000000002</c:v>
                </c:pt>
                <c:pt idx="580">
                  <c:v>0.99999999999999978</c:v>
                </c:pt>
                <c:pt idx="581">
                  <c:v>1.0000000000000002</c:v>
                </c:pt>
                <c:pt idx="582">
                  <c:v>0.99999999999999978</c:v>
                </c:pt>
                <c:pt idx="583">
                  <c:v>1.0000000000000002</c:v>
                </c:pt>
                <c:pt idx="584">
                  <c:v>0.99999999999999978</c:v>
                </c:pt>
                <c:pt idx="585">
                  <c:v>1.0000000000000002</c:v>
                </c:pt>
                <c:pt idx="586">
                  <c:v>0.99999999999999978</c:v>
                </c:pt>
                <c:pt idx="587">
                  <c:v>1.0000000000000002</c:v>
                </c:pt>
                <c:pt idx="588">
                  <c:v>0.99999999999999978</c:v>
                </c:pt>
                <c:pt idx="589">
                  <c:v>1.0000000000000002</c:v>
                </c:pt>
                <c:pt idx="590">
                  <c:v>0.99999999999999978</c:v>
                </c:pt>
                <c:pt idx="591">
                  <c:v>1.0000000000000002</c:v>
                </c:pt>
                <c:pt idx="592">
                  <c:v>0.99999999999999978</c:v>
                </c:pt>
                <c:pt idx="593">
                  <c:v>1.0000000000000002</c:v>
                </c:pt>
                <c:pt idx="594">
                  <c:v>0.99999999999999978</c:v>
                </c:pt>
                <c:pt idx="595">
                  <c:v>1.0000000000000002</c:v>
                </c:pt>
                <c:pt idx="596">
                  <c:v>0.99999999999999978</c:v>
                </c:pt>
                <c:pt idx="597">
                  <c:v>1.0000000000000002</c:v>
                </c:pt>
                <c:pt idx="598">
                  <c:v>0.99999999999999978</c:v>
                </c:pt>
                <c:pt idx="599">
                  <c:v>1.0000000000000002</c:v>
                </c:pt>
                <c:pt idx="600">
                  <c:v>0.99999999999999978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35896"/>
        <c:axId val="238542560"/>
      </c:scatterChart>
      <c:valAx>
        <c:axId val="238535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200"/>
                  <a:t>Generations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542560"/>
        <c:crosses val="autoZero"/>
        <c:crossBetween val="midCat"/>
      </c:valAx>
      <c:valAx>
        <c:axId val="238542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Allele frequency (pS</a:t>
                </a:r>
                <a:r>
                  <a:rPr lang="en-US" sz="1200" baseline="0"/>
                  <a:t> and </a:t>
                </a:r>
                <a:r>
                  <a:rPr lang="en-US" sz="1200"/>
                  <a:t>qF)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535896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Allele S and</a:t>
            </a:r>
            <a:r>
              <a:rPr lang="nb-NO" baseline="0"/>
              <a:t> F frequencies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'error!'!$B$21</c:f>
              <c:strCache>
                <c:ptCount val="1"/>
                <c:pt idx="0">
                  <c:v>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'error!'!$B$22:$B$622</c:f>
              <c:numCache>
                <c:formatCode>General</c:formatCode>
                <c:ptCount val="601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0.98</c:v>
                </c:pt>
                <c:pt idx="15">
                  <c:v>0.98</c:v>
                </c:pt>
                <c:pt idx="16">
                  <c:v>0.98</c:v>
                </c:pt>
                <c:pt idx="17">
                  <c:v>0.98</c:v>
                </c:pt>
                <c:pt idx="18">
                  <c:v>0.98</c:v>
                </c:pt>
                <c:pt idx="19">
                  <c:v>0.98</c:v>
                </c:pt>
                <c:pt idx="20">
                  <c:v>0.98</c:v>
                </c:pt>
                <c:pt idx="21">
                  <c:v>0.98</c:v>
                </c:pt>
                <c:pt idx="22">
                  <c:v>0.98</c:v>
                </c:pt>
                <c:pt idx="23">
                  <c:v>0.98</c:v>
                </c:pt>
                <c:pt idx="24">
                  <c:v>0.98</c:v>
                </c:pt>
                <c:pt idx="25">
                  <c:v>0.98</c:v>
                </c:pt>
                <c:pt idx="26">
                  <c:v>0.98</c:v>
                </c:pt>
                <c:pt idx="27">
                  <c:v>0.98</c:v>
                </c:pt>
                <c:pt idx="28">
                  <c:v>0.98</c:v>
                </c:pt>
                <c:pt idx="29">
                  <c:v>0.98</c:v>
                </c:pt>
                <c:pt idx="30">
                  <c:v>0.98</c:v>
                </c:pt>
                <c:pt idx="31">
                  <c:v>0.98</c:v>
                </c:pt>
                <c:pt idx="32">
                  <c:v>0.98</c:v>
                </c:pt>
                <c:pt idx="33">
                  <c:v>0.98</c:v>
                </c:pt>
                <c:pt idx="34">
                  <c:v>0.98</c:v>
                </c:pt>
                <c:pt idx="35">
                  <c:v>0.98</c:v>
                </c:pt>
                <c:pt idx="36">
                  <c:v>0.98</c:v>
                </c:pt>
                <c:pt idx="37">
                  <c:v>0.98</c:v>
                </c:pt>
                <c:pt idx="38">
                  <c:v>0.98</c:v>
                </c:pt>
                <c:pt idx="39">
                  <c:v>0.98</c:v>
                </c:pt>
                <c:pt idx="40">
                  <c:v>0.98</c:v>
                </c:pt>
                <c:pt idx="41">
                  <c:v>0.98</c:v>
                </c:pt>
                <c:pt idx="42">
                  <c:v>0.98</c:v>
                </c:pt>
                <c:pt idx="43">
                  <c:v>0.98</c:v>
                </c:pt>
                <c:pt idx="44">
                  <c:v>0.98</c:v>
                </c:pt>
                <c:pt idx="45">
                  <c:v>0.98</c:v>
                </c:pt>
                <c:pt idx="46">
                  <c:v>0.98</c:v>
                </c:pt>
                <c:pt idx="47">
                  <c:v>0.98</c:v>
                </c:pt>
                <c:pt idx="48">
                  <c:v>0.98</c:v>
                </c:pt>
                <c:pt idx="49">
                  <c:v>0.98</c:v>
                </c:pt>
                <c:pt idx="50">
                  <c:v>0.98</c:v>
                </c:pt>
                <c:pt idx="51">
                  <c:v>0.98</c:v>
                </c:pt>
                <c:pt idx="52">
                  <c:v>0.98</c:v>
                </c:pt>
                <c:pt idx="53">
                  <c:v>0.98</c:v>
                </c:pt>
                <c:pt idx="54">
                  <c:v>0.98</c:v>
                </c:pt>
                <c:pt idx="55">
                  <c:v>0.98</c:v>
                </c:pt>
                <c:pt idx="56">
                  <c:v>0.98</c:v>
                </c:pt>
                <c:pt idx="57">
                  <c:v>0.98</c:v>
                </c:pt>
                <c:pt idx="58">
                  <c:v>0.98</c:v>
                </c:pt>
                <c:pt idx="59">
                  <c:v>0.98</c:v>
                </c:pt>
                <c:pt idx="60">
                  <c:v>0.98</c:v>
                </c:pt>
                <c:pt idx="61">
                  <c:v>0.98</c:v>
                </c:pt>
                <c:pt idx="62">
                  <c:v>0.98</c:v>
                </c:pt>
                <c:pt idx="63">
                  <c:v>0.98</c:v>
                </c:pt>
                <c:pt idx="64">
                  <c:v>0.98</c:v>
                </c:pt>
                <c:pt idx="65">
                  <c:v>0.98</c:v>
                </c:pt>
                <c:pt idx="66">
                  <c:v>0.98</c:v>
                </c:pt>
                <c:pt idx="67">
                  <c:v>0.98</c:v>
                </c:pt>
                <c:pt idx="68">
                  <c:v>0.98</c:v>
                </c:pt>
                <c:pt idx="69">
                  <c:v>0.98</c:v>
                </c:pt>
                <c:pt idx="70">
                  <c:v>0.98</c:v>
                </c:pt>
                <c:pt idx="71">
                  <c:v>0.98</c:v>
                </c:pt>
                <c:pt idx="72">
                  <c:v>0.98</c:v>
                </c:pt>
                <c:pt idx="73">
                  <c:v>0.98</c:v>
                </c:pt>
                <c:pt idx="74">
                  <c:v>0.98</c:v>
                </c:pt>
                <c:pt idx="75">
                  <c:v>0.98</c:v>
                </c:pt>
                <c:pt idx="76">
                  <c:v>0.98</c:v>
                </c:pt>
                <c:pt idx="77">
                  <c:v>0.98</c:v>
                </c:pt>
                <c:pt idx="78">
                  <c:v>0.98</c:v>
                </c:pt>
                <c:pt idx="79">
                  <c:v>0.98</c:v>
                </c:pt>
                <c:pt idx="80">
                  <c:v>0.98</c:v>
                </c:pt>
                <c:pt idx="81">
                  <c:v>0.98</c:v>
                </c:pt>
                <c:pt idx="82">
                  <c:v>0.98</c:v>
                </c:pt>
                <c:pt idx="83">
                  <c:v>0.98</c:v>
                </c:pt>
                <c:pt idx="84">
                  <c:v>0.98</c:v>
                </c:pt>
                <c:pt idx="85">
                  <c:v>0.98</c:v>
                </c:pt>
                <c:pt idx="86">
                  <c:v>0.98</c:v>
                </c:pt>
                <c:pt idx="87">
                  <c:v>0.98</c:v>
                </c:pt>
                <c:pt idx="88">
                  <c:v>0.98</c:v>
                </c:pt>
                <c:pt idx="89">
                  <c:v>0.98</c:v>
                </c:pt>
                <c:pt idx="90">
                  <c:v>0.98</c:v>
                </c:pt>
                <c:pt idx="91">
                  <c:v>0.98</c:v>
                </c:pt>
                <c:pt idx="92">
                  <c:v>0.98</c:v>
                </c:pt>
                <c:pt idx="93">
                  <c:v>0.98</c:v>
                </c:pt>
                <c:pt idx="94">
                  <c:v>0.98</c:v>
                </c:pt>
                <c:pt idx="95">
                  <c:v>0.98</c:v>
                </c:pt>
                <c:pt idx="96">
                  <c:v>0.98</c:v>
                </c:pt>
                <c:pt idx="97">
                  <c:v>0.98</c:v>
                </c:pt>
                <c:pt idx="98">
                  <c:v>0.98</c:v>
                </c:pt>
                <c:pt idx="99">
                  <c:v>0.98</c:v>
                </c:pt>
                <c:pt idx="100">
                  <c:v>0.98</c:v>
                </c:pt>
                <c:pt idx="101">
                  <c:v>0.98</c:v>
                </c:pt>
                <c:pt idx="102">
                  <c:v>0.98</c:v>
                </c:pt>
                <c:pt idx="103">
                  <c:v>0.98</c:v>
                </c:pt>
                <c:pt idx="104">
                  <c:v>0.98</c:v>
                </c:pt>
                <c:pt idx="105">
                  <c:v>0.98</c:v>
                </c:pt>
                <c:pt idx="106">
                  <c:v>0.98</c:v>
                </c:pt>
                <c:pt idx="107">
                  <c:v>0.98</c:v>
                </c:pt>
                <c:pt idx="108">
                  <c:v>0.98</c:v>
                </c:pt>
                <c:pt idx="109">
                  <c:v>0.98</c:v>
                </c:pt>
                <c:pt idx="110">
                  <c:v>0.98</c:v>
                </c:pt>
                <c:pt idx="111">
                  <c:v>0.98</c:v>
                </c:pt>
                <c:pt idx="112">
                  <c:v>0.98</c:v>
                </c:pt>
                <c:pt idx="113">
                  <c:v>0.98</c:v>
                </c:pt>
                <c:pt idx="114">
                  <c:v>0.98</c:v>
                </c:pt>
                <c:pt idx="115">
                  <c:v>0.98</c:v>
                </c:pt>
                <c:pt idx="116">
                  <c:v>0.98</c:v>
                </c:pt>
                <c:pt idx="117">
                  <c:v>0.98</c:v>
                </c:pt>
                <c:pt idx="118">
                  <c:v>0.98</c:v>
                </c:pt>
                <c:pt idx="119">
                  <c:v>0.98</c:v>
                </c:pt>
                <c:pt idx="120">
                  <c:v>0.98</c:v>
                </c:pt>
                <c:pt idx="121">
                  <c:v>0.98</c:v>
                </c:pt>
                <c:pt idx="122">
                  <c:v>0.98</c:v>
                </c:pt>
                <c:pt idx="123">
                  <c:v>0.98</c:v>
                </c:pt>
                <c:pt idx="124">
                  <c:v>0.98</c:v>
                </c:pt>
                <c:pt idx="125">
                  <c:v>0.98</c:v>
                </c:pt>
                <c:pt idx="126">
                  <c:v>0.98</c:v>
                </c:pt>
                <c:pt idx="127">
                  <c:v>0.98</c:v>
                </c:pt>
                <c:pt idx="128">
                  <c:v>0.98</c:v>
                </c:pt>
                <c:pt idx="129">
                  <c:v>0.98</c:v>
                </c:pt>
                <c:pt idx="130">
                  <c:v>0.98</c:v>
                </c:pt>
                <c:pt idx="131">
                  <c:v>0.98</c:v>
                </c:pt>
                <c:pt idx="132">
                  <c:v>0.98</c:v>
                </c:pt>
                <c:pt idx="133">
                  <c:v>0.98</c:v>
                </c:pt>
                <c:pt idx="134">
                  <c:v>0.98</c:v>
                </c:pt>
                <c:pt idx="135">
                  <c:v>0.98</c:v>
                </c:pt>
                <c:pt idx="136">
                  <c:v>0.98</c:v>
                </c:pt>
                <c:pt idx="137">
                  <c:v>0.98</c:v>
                </c:pt>
                <c:pt idx="138">
                  <c:v>0.98</c:v>
                </c:pt>
                <c:pt idx="139">
                  <c:v>0.98</c:v>
                </c:pt>
                <c:pt idx="140">
                  <c:v>0.98</c:v>
                </c:pt>
                <c:pt idx="141">
                  <c:v>0.98</c:v>
                </c:pt>
                <c:pt idx="142">
                  <c:v>0.98</c:v>
                </c:pt>
                <c:pt idx="143">
                  <c:v>0.98</c:v>
                </c:pt>
                <c:pt idx="144">
                  <c:v>0.98</c:v>
                </c:pt>
                <c:pt idx="145">
                  <c:v>0.98</c:v>
                </c:pt>
                <c:pt idx="146">
                  <c:v>0.98</c:v>
                </c:pt>
                <c:pt idx="147">
                  <c:v>0.98</c:v>
                </c:pt>
                <c:pt idx="148">
                  <c:v>0.98</c:v>
                </c:pt>
                <c:pt idx="149">
                  <c:v>0.98</c:v>
                </c:pt>
                <c:pt idx="150">
                  <c:v>0.98</c:v>
                </c:pt>
                <c:pt idx="151">
                  <c:v>0.98</c:v>
                </c:pt>
                <c:pt idx="152">
                  <c:v>0.98</c:v>
                </c:pt>
                <c:pt idx="153">
                  <c:v>0.98</c:v>
                </c:pt>
                <c:pt idx="154">
                  <c:v>0.98</c:v>
                </c:pt>
                <c:pt idx="155">
                  <c:v>0.98</c:v>
                </c:pt>
                <c:pt idx="156">
                  <c:v>0.98</c:v>
                </c:pt>
                <c:pt idx="157">
                  <c:v>0.98</c:v>
                </c:pt>
                <c:pt idx="158">
                  <c:v>0.98</c:v>
                </c:pt>
                <c:pt idx="159">
                  <c:v>0.98</c:v>
                </c:pt>
                <c:pt idx="160">
                  <c:v>0.98</c:v>
                </c:pt>
                <c:pt idx="161">
                  <c:v>0.98</c:v>
                </c:pt>
                <c:pt idx="162">
                  <c:v>0.98</c:v>
                </c:pt>
                <c:pt idx="163">
                  <c:v>0.98</c:v>
                </c:pt>
                <c:pt idx="164">
                  <c:v>0.98</c:v>
                </c:pt>
                <c:pt idx="165">
                  <c:v>0.98</c:v>
                </c:pt>
                <c:pt idx="166">
                  <c:v>0.98</c:v>
                </c:pt>
                <c:pt idx="167">
                  <c:v>0.98</c:v>
                </c:pt>
                <c:pt idx="168">
                  <c:v>0.98</c:v>
                </c:pt>
                <c:pt idx="169">
                  <c:v>0.98</c:v>
                </c:pt>
                <c:pt idx="170">
                  <c:v>0.98</c:v>
                </c:pt>
                <c:pt idx="171">
                  <c:v>0.98</c:v>
                </c:pt>
                <c:pt idx="172">
                  <c:v>0.98</c:v>
                </c:pt>
                <c:pt idx="173">
                  <c:v>0.98</c:v>
                </c:pt>
                <c:pt idx="174">
                  <c:v>0.98</c:v>
                </c:pt>
                <c:pt idx="175">
                  <c:v>0.98</c:v>
                </c:pt>
                <c:pt idx="176">
                  <c:v>0.98</c:v>
                </c:pt>
                <c:pt idx="177">
                  <c:v>0.98</c:v>
                </c:pt>
                <c:pt idx="178">
                  <c:v>0.98</c:v>
                </c:pt>
                <c:pt idx="179">
                  <c:v>0.98</c:v>
                </c:pt>
                <c:pt idx="180">
                  <c:v>0.98</c:v>
                </c:pt>
                <c:pt idx="181">
                  <c:v>0.98</c:v>
                </c:pt>
                <c:pt idx="182">
                  <c:v>0.98</c:v>
                </c:pt>
                <c:pt idx="183">
                  <c:v>0.98</c:v>
                </c:pt>
                <c:pt idx="184">
                  <c:v>0.98</c:v>
                </c:pt>
                <c:pt idx="185">
                  <c:v>0.98</c:v>
                </c:pt>
                <c:pt idx="186">
                  <c:v>0.98</c:v>
                </c:pt>
                <c:pt idx="187">
                  <c:v>0.98</c:v>
                </c:pt>
                <c:pt idx="188">
                  <c:v>0.98</c:v>
                </c:pt>
                <c:pt idx="189">
                  <c:v>0.98</c:v>
                </c:pt>
                <c:pt idx="190">
                  <c:v>0.98</c:v>
                </c:pt>
                <c:pt idx="191">
                  <c:v>0.98</c:v>
                </c:pt>
                <c:pt idx="192">
                  <c:v>0.98</c:v>
                </c:pt>
                <c:pt idx="193">
                  <c:v>0.98</c:v>
                </c:pt>
                <c:pt idx="194">
                  <c:v>0.98</c:v>
                </c:pt>
                <c:pt idx="195">
                  <c:v>0.98</c:v>
                </c:pt>
                <c:pt idx="196">
                  <c:v>0.98</c:v>
                </c:pt>
                <c:pt idx="197">
                  <c:v>0.98</c:v>
                </c:pt>
                <c:pt idx="198">
                  <c:v>0.98</c:v>
                </c:pt>
                <c:pt idx="199">
                  <c:v>0.98</c:v>
                </c:pt>
                <c:pt idx="200">
                  <c:v>0.98</c:v>
                </c:pt>
                <c:pt idx="201">
                  <c:v>0.98</c:v>
                </c:pt>
                <c:pt idx="202">
                  <c:v>0.98</c:v>
                </c:pt>
                <c:pt idx="203">
                  <c:v>0.98</c:v>
                </c:pt>
                <c:pt idx="204">
                  <c:v>0.98</c:v>
                </c:pt>
                <c:pt idx="205">
                  <c:v>0.98</c:v>
                </c:pt>
                <c:pt idx="206">
                  <c:v>0.98</c:v>
                </c:pt>
                <c:pt idx="207">
                  <c:v>0.98</c:v>
                </c:pt>
                <c:pt idx="208">
                  <c:v>0.98</c:v>
                </c:pt>
                <c:pt idx="209">
                  <c:v>0.98</c:v>
                </c:pt>
                <c:pt idx="210">
                  <c:v>0.98</c:v>
                </c:pt>
                <c:pt idx="211">
                  <c:v>0.98</c:v>
                </c:pt>
                <c:pt idx="212">
                  <c:v>0.98</c:v>
                </c:pt>
                <c:pt idx="213">
                  <c:v>0.98</c:v>
                </c:pt>
                <c:pt idx="214">
                  <c:v>0.98</c:v>
                </c:pt>
                <c:pt idx="215">
                  <c:v>0.98</c:v>
                </c:pt>
                <c:pt idx="216">
                  <c:v>0.98</c:v>
                </c:pt>
                <c:pt idx="217">
                  <c:v>0.98</c:v>
                </c:pt>
                <c:pt idx="218">
                  <c:v>0.98</c:v>
                </c:pt>
                <c:pt idx="219">
                  <c:v>0.98</c:v>
                </c:pt>
                <c:pt idx="220">
                  <c:v>0.98</c:v>
                </c:pt>
                <c:pt idx="221">
                  <c:v>0.98</c:v>
                </c:pt>
                <c:pt idx="222">
                  <c:v>0.98</c:v>
                </c:pt>
                <c:pt idx="223">
                  <c:v>0.98</c:v>
                </c:pt>
                <c:pt idx="224">
                  <c:v>0.98</c:v>
                </c:pt>
                <c:pt idx="225">
                  <c:v>0.98</c:v>
                </c:pt>
                <c:pt idx="226">
                  <c:v>0.98</c:v>
                </c:pt>
                <c:pt idx="227">
                  <c:v>0.98</c:v>
                </c:pt>
                <c:pt idx="228">
                  <c:v>0.98</c:v>
                </c:pt>
                <c:pt idx="229">
                  <c:v>0.98</c:v>
                </c:pt>
                <c:pt idx="230">
                  <c:v>0.98</c:v>
                </c:pt>
                <c:pt idx="231">
                  <c:v>0.98</c:v>
                </c:pt>
                <c:pt idx="232">
                  <c:v>0.98</c:v>
                </c:pt>
                <c:pt idx="233">
                  <c:v>0.98</c:v>
                </c:pt>
                <c:pt idx="234">
                  <c:v>0.98</c:v>
                </c:pt>
                <c:pt idx="235">
                  <c:v>0.98</c:v>
                </c:pt>
                <c:pt idx="236">
                  <c:v>0.98</c:v>
                </c:pt>
                <c:pt idx="237">
                  <c:v>0.98</c:v>
                </c:pt>
                <c:pt idx="238">
                  <c:v>0.98</c:v>
                </c:pt>
                <c:pt idx="239">
                  <c:v>0.98</c:v>
                </c:pt>
                <c:pt idx="240">
                  <c:v>0.98</c:v>
                </c:pt>
                <c:pt idx="241">
                  <c:v>0.98</c:v>
                </c:pt>
                <c:pt idx="242">
                  <c:v>0.98</c:v>
                </c:pt>
                <c:pt idx="243">
                  <c:v>0.98</c:v>
                </c:pt>
                <c:pt idx="244">
                  <c:v>0.98</c:v>
                </c:pt>
                <c:pt idx="245">
                  <c:v>0.98</c:v>
                </c:pt>
                <c:pt idx="246">
                  <c:v>0.98</c:v>
                </c:pt>
                <c:pt idx="247">
                  <c:v>0.98</c:v>
                </c:pt>
                <c:pt idx="248">
                  <c:v>0.98</c:v>
                </c:pt>
                <c:pt idx="249">
                  <c:v>0.98</c:v>
                </c:pt>
                <c:pt idx="250">
                  <c:v>0.98</c:v>
                </c:pt>
                <c:pt idx="251">
                  <c:v>0.98</c:v>
                </c:pt>
                <c:pt idx="252">
                  <c:v>0.98</c:v>
                </c:pt>
                <c:pt idx="253">
                  <c:v>0.98</c:v>
                </c:pt>
                <c:pt idx="254">
                  <c:v>0.98</c:v>
                </c:pt>
                <c:pt idx="255">
                  <c:v>0.98</c:v>
                </c:pt>
                <c:pt idx="256">
                  <c:v>0.98</c:v>
                </c:pt>
                <c:pt idx="257">
                  <c:v>0.98</c:v>
                </c:pt>
                <c:pt idx="258">
                  <c:v>0.98</c:v>
                </c:pt>
                <c:pt idx="259">
                  <c:v>0.98</c:v>
                </c:pt>
                <c:pt idx="260">
                  <c:v>0.98</c:v>
                </c:pt>
                <c:pt idx="261">
                  <c:v>0.98</c:v>
                </c:pt>
                <c:pt idx="262">
                  <c:v>0.98</c:v>
                </c:pt>
                <c:pt idx="263">
                  <c:v>0.98</c:v>
                </c:pt>
                <c:pt idx="264">
                  <c:v>0.98</c:v>
                </c:pt>
                <c:pt idx="265">
                  <c:v>0.98</c:v>
                </c:pt>
                <c:pt idx="266">
                  <c:v>0.98</c:v>
                </c:pt>
                <c:pt idx="267">
                  <c:v>0.98</c:v>
                </c:pt>
                <c:pt idx="268">
                  <c:v>0.98</c:v>
                </c:pt>
                <c:pt idx="269">
                  <c:v>0.98</c:v>
                </c:pt>
                <c:pt idx="270">
                  <c:v>0.98</c:v>
                </c:pt>
                <c:pt idx="271">
                  <c:v>0.98</c:v>
                </c:pt>
                <c:pt idx="272">
                  <c:v>0.98</c:v>
                </c:pt>
                <c:pt idx="273">
                  <c:v>0.98</c:v>
                </c:pt>
                <c:pt idx="274">
                  <c:v>0.98</c:v>
                </c:pt>
                <c:pt idx="275">
                  <c:v>0.98</c:v>
                </c:pt>
                <c:pt idx="276">
                  <c:v>0.98</c:v>
                </c:pt>
                <c:pt idx="277">
                  <c:v>0.98</c:v>
                </c:pt>
                <c:pt idx="278">
                  <c:v>0.98</c:v>
                </c:pt>
                <c:pt idx="279">
                  <c:v>0.98</c:v>
                </c:pt>
                <c:pt idx="280">
                  <c:v>0.98</c:v>
                </c:pt>
                <c:pt idx="281">
                  <c:v>0.98</c:v>
                </c:pt>
                <c:pt idx="282">
                  <c:v>0.98</c:v>
                </c:pt>
                <c:pt idx="283">
                  <c:v>0.98</c:v>
                </c:pt>
                <c:pt idx="284">
                  <c:v>0.98</c:v>
                </c:pt>
                <c:pt idx="285">
                  <c:v>0.98</c:v>
                </c:pt>
                <c:pt idx="286">
                  <c:v>0.98</c:v>
                </c:pt>
                <c:pt idx="287">
                  <c:v>0.98</c:v>
                </c:pt>
                <c:pt idx="288">
                  <c:v>0.98</c:v>
                </c:pt>
                <c:pt idx="289">
                  <c:v>0.98</c:v>
                </c:pt>
                <c:pt idx="290">
                  <c:v>0.98</c:v>
                </c:pt>
                <c:pt idx="291">
                  <c:v>0.98</c:v>
                </c:pt>
                <c:pt idx="292">
                  <c:v>0.98</c:v>
                </c:pt>
                <c:pt idx="293">
                  <c:v>0.98</c:v>
                </c:pt>
                <c:pt idx="294">
                  <c:v>0.98</c:v>
                </c:pt>
                <c:pt idx="295">
                  <c:v>0.98</c:v>
                </c:pt>
                <c:pt idx="296">
                  <c:v>0.98</c:v>
                </c:pt>
                <c:pt idx="297">
                  <c:v>0.98</c:v>
                </c:pt>
                <c:pt idx="298">
                  <c:v>0.98</c:v>
                </c:pt>
                <c:pt idx="299">
                  <c:v>0.98</c:v>
                </c:pt>
                <c:pt idx="300">
                  <c:v>0.98</c:v>
                </c:pt>
                <c:pt idx="301">
                  <c:v>0.98</c:v>
                </c:pt>
                <c:pt idx="302">
                  <c:v>0.98</c:v>
                </c:pt>
                <c:pt idx="303">
                  <c:v>0.98</c:v>
                </c:pt>
                <c:pt idx="304">
                  <c:v>0.98</c:v>
                </c:pt>
                <c:pt idx="305">
                  <c:v>0.98</c:v>
                </c:pt>
                <c:pt idx="306">
                  <c:v>0.98</c:v>
                </c:pt>
                <c:pt idx="307">
                  <c:v>0.98</c:v>
                </c:pt>
                <c:pt idx="308">
                  <c:v>0.98</c:v>
                </c:pt>
                <c:pt idx="309">
                  <c:v>0.98</c:v>
                </c:pt>
                <c:pt idx="310">
                  <c:v>0.98</c:v>
                </c:pt>
                <c:pt idx="311">
                  <c:v>0.98</c:v>
                </c:pt>
                <c:pt idx="312">
                  <c:v>0.98</c:v>
                </c:pt>
                <c:pt idx="313">
                  <c:v>0.98</c:v>
                </c:pt>
                <c:pt idx="314">
                  <c:v>0.98</c:v>
                </c:pt>
                <c:pt idx="315">
                  <c:v>0.98</c:v>
                </c:pt>
                <c:pt idx="316">
                  <c:v>0.98</c:v>
                </c:pt>
                <c:pt idx="317">
                  <c:v>0.98</c:v>
                </c:pt>
                <c:pt idx="318">
                  <c:v>0.98</c:v>
                </c:pt>
                <c:pt idx="319">
                  <c:v>0.98</c:v>
                </c:pt>
                <c:pt idx="320">
                  <c:v>0.98</c:v>
                </c:pt>
                <c:pt idx="321">
                  <c:v>0.98</c:v>
                </c:pt>
                <c:pt idx="322">
                  <c:v>0.98</c:v>
                </c:pt>
                <c:pt idx="323">
                  <c:v>0.98</c:v>
                </c:pt>
                <c:pt idx="324">
                  <c:v>0.98</c:v>
                </c:pt>
                <c:pt idx="325">
                  <c:v>0.98</c:v>
                </c:pt>
                <c:pt idx="326">
                  <c:v>0.98</c:v>
                </c:pt>
                <c:pt idx="327">
                  <c:v>0.98</c:v>
                </c:pt>
                <c:pt idx="328">
                  <c:v>0.98</c:v>
                </c:pt>
                <c:pt idx="329">
                  <c:v>0.98</c:v>
                </c:pt>
                <c:pt idx="330">
                  <c:v>0.98</c:v>
                </c:pt>
                <c:pt idx="331">
                  <c:v>0.98</c:v>
                </c:pt>
                <c:pt idx="332">
                  <c:v>0.98</c:v>
                </c:pt>
                <c:pt idx="333">
                  <c:v>0.98</c:v>
                </c:pt>
                <c:pt idx="334">
                  <c:v>0.98</c:v>
                </c:pt>
                <c:pt idx="335">
                  <c:v>0.98</c:v>
                </c:pt>
                <c:pt idx="336">
                  <c:v>0.98</c:v>
                </c:pt>
                <c:pt idx="337">
                  <c:v>0.98</c:v>
                </c:pt>
                <c:pt idx="338">
                  <c:v>0.98</c:v>
                </c:pt>
                <c:pt idx="339">
                  <c:v>0.98</c:v>
                </c:pt>
                <c:pt idx="340">
                  <c:v>0.98</c:v>
                </c:pt>
                <c:pt idx="341">
                  <c:v>0.98</c:v>
                </c:pt>
                <c:pt idx="342">
                  <c:v>0.98</c:v>
                </c:pt>
                <c:pt idx="343">
                  <c:v>0.98</c:v>
                </c:pt>
                <c:pt idx="344">
                  <c:v>0.98</c:v>
                </c:pt>
                <c:pt idx="345">
                  <c:v>0.98</c:v>
                </c:pt>
                <c:pt idx="346">
                  <c:v>0.98</c:v>
                </c:pt>
                <c:pt idx="347">
                  <c:v>0.98</c:v>
                </c:pt>
                <c:pt idx="348">
                  <c:v>0.98</c:v>
                </c:pt>
                <c:pt idx="349">
                  <c:v>0.98</c:v>
                </c:pt>
                <c:pt idx="350">
                  <c:v>0.98</c:v>
                </c:pt>
                <c:pt idx="351">
                  <c:v>0.98</c:v>
                </c:pt>
                <c:pt idx="352">
                  <c:v>0.98</c:v>
                </c:pt>
                <c:pt idx="353">
                  <c:v>0.98</c:v>
                </c:pt>
                <c:pt idx="354">
                  <c:v>0.98</c:v>
                </c:pt>
                <c:pt idx="355">
                  <c:v>0.98</c:v>
                </c:pt>
                <c:pt idx="356">
                  <c:v>0.98</c:v>
                </c:pt>
                <c:pt idx="357">
                  <c:v>0.98</c:v>
                </c:pt>
                <c:pt idx="358">
                  <c:v>0.98</c:v>
                </c:pt>
                <c:pt idx="359">
                  <c:v>0.98</c:v>
                </c:pt>
                <c:pt idx="360">
                  <c:v>0.98</c:v>
                </c:pt>
                <c:pt idx="361">
                  <c:v>0.98</c:v>
                </c:pt>
                <c:pt idx="362">
                  <c:v>0.98</c:v>
                </c:pt>
                <c:pt idx="363">
                  <c:v>0.98</c:v>
                </c:pt>
                <c:pt idx="364">
                  <c:v>0.98</c:v>
                </c:pt>
                <c:pt idx="365">
                  <c:v>0.98</c:v>
                </c:pt>
                <c:pt idx="366">
                  <c:v>0.98</c:v>
                </c:pt>
                <c:pt idx="367">
                  <c:v>0.98</c:v>
                </c:pt>
                <c:pt idx="368">
                  <c:v>0.98</c:v>
                </c:pt>
                <c:pt idx="369">
                  <c:v>0.98</c:v>
                </c:pt>
                <c:pt idx="370">
                  <c:v>0.98</c:v>
                </c:pt>
                <c:pt idx="371">
                  <c:v>0.98</c:v>
                </c:pt>
                <c:pt idx="372">
                  <c:v>0.98</c:v>
                </c:pt>
                <c:pt idx="373">
                  <c:v>0.98</c:v>
                </c:pt>
                <c:pt idx="374">
                  <c:v>0.98</c:v>
                </c:pt>
                <c:pt idx="375">
                  <c:v>0.98</c:v>
                </c:pt>
                <c:pt idx="376">
                  <c:v>0.98</c:v>
                </c:pt>
                <c:pt idx="377">
                  <c:v>0.98</c:v>
                </c:pt>
                <c:pt idx="378">
                  <c:v>0.98</c:v>
                </c:pt>
                <c:pt idx="379">
                  <c:v>0.98</c:v>
                </c:pt>
                <c:pt idx="380">
                  <c:v>0.98</c:v>
                </c:pt>
                <c:pt idx="381">
                  <c:v>0.98</c:v>
                </c:pt>
                <c:pt idx="382">
                  <c:v>0.98</c:v>
                </c:pt>
                <c:pt idx="383">
                  <c:v>0.98</c:v>
                </c:pt>
                <c:pt idx="384">
                  <c:v>0.98</c:v>
                </c:pt>
                <c:pt idx="385">
                  <c:v>0.98</c:v>
                </c:pt>
                <c:pt idx="386">
                  <c:v>0.98</c:v>
                </c:pt>
                <c:pt idx="387">
                  <c:v>0.98</c:v>
                </c:pt>
                <c:pt idx="388">
                  <c:v>0.98</c:v>
                </c:pt>
                <c:pt idx="389">
                  <c:v>0.98</c:v>
                </c:pt>
                <c:pt idx="390">
                  <c:v>0.98</c:v>
                </c:pt>
                <c:pt idx="391">
                  <c:v>0.98</c:v>
                </c:pt>
                <c:pt idx="392">
                  <c:v>0.98</c:v>
                </c:pt>
                <c:pt idx="393">
                  <c:v>0.98</c:v>
                </c:pt>
                <c:pt idx="394">
                  <c:v>0.98</c:v>
                </c:pt>
                <c:pt idx="395">
                  <c:v>0.98</c:v>
                </c:pt>
                <c:pt idx="396">
                  <c:v>0.98</c:v>
                </c:pt>
                <c:pt idx="397">
                  <c:v>0.98</c:v>
                </c:pt>
                <c:pt idx="398">
                  <c:v>0.98</c:v>
                </c:pt>
                <c:pt idx="399">
                  <c:v>0.98</c:v>
                </c:pt>
                <c:pt idx="400">
                  <c:v>0.98</c:v>
                </c:pt>
                <c:pt idx="401">
                  <c:v>0.98</c:v>
                </c:pt>
                <c:pt idx="402">
                  <c:v>0.98</c:v>
                </c:pt>
                <c:pt idx="403">
                  <c:v>0.98</c:v>
                </c:pt>
                <c:pt idx="404">
                  <c:v>0.98</c:v>
                </c:pt>
                <c:pt idx="405">
                  <c:v>0.98</c:v>
                </c:pt>
                <c:pt idx="406">
                  <c:v>0.98</c:v>
                </c:pt>
                <c:pt idx="407">
                  <c:v>0.98</c:v>
                </c:pt>
                <c:pt idx="408">
                  <c:v>0.98</c:v>
                </c:pt>
                <c:pt idx="409">
                  <c:v>0.98</c:v>
                </c:pt>
                <c:pt idx="410">
                  <c:v>0.98</c:v>
                </c:pt>
                <c:pt idx="411">
                  <c:v>0.98</c:v>
                </c:pt>
                <c:pt idx="412">
                  <c:v>0.98</c:v>
                </c:pt>
                <c:pt idx="413">
                  <c:v>0.98</c:v>
                </c:pt>
                <c:pt idx="414">
                  <c:v>0.98</c:v>
                </c:pt>
                <c:pt idx="415">
                  <c:v>0.98</c:v>
                </c:pt>
                <c:pt idx="416">
                  <c:v>0.98</c:v>
                </c:pt>
                <c:pt idx="417">
                  <c:v>0.98</c:v>
                </c:pt>
                <c:pt idx="418">
                  <c:v>0.98</c:v>
                </c:pt>
                <c:pt idx="419">
                  <c:v>0.98</c:v>
                </c:pt>
                <c:pt idx="420">
                  <c:v>0.98</c:v>
                </c:pt>
                <c:pt idx="421">
                  <c:v>0.98</c:v>
                </c:pt>
                <c:pt idx="422">
                  <c:v>0.98</c:v>
                </c:pt>
                <c:pt idx="423">
                  <c:v>0.98</c:v>
                </c:pt>
                <c:pt idx="424">
                  <c:v>0.98</c:v>
                </c:pt>
                <c:pt idx="425">
                  <c:v>0.98</c:v>
                </c:pt>
                <c:pt idx="426">
                  <c:v>0.98</c:v>
                </c:pt>
                <c:pt idx="427">
                  <c:v>0.98</c:v>
                </c:pt>
                <c:pt idx="428">
                  <c:v>0.98</c:v>
                </c:pt>
                <c:pt idx="429">
                  <c:v>0.98</c:v>
                </c:pt>
                <c:pt idx="430">
                  <c:v>0.98</c:v>
                </c:pt>
                <c:pt idx="431">
                  <c:v>0.98</c:v>
                </c:pt>
                <c:pt idx="432">
                  <c:v>0.98</c:v>
                </c:pt>
                <c:pt idx="433">
                  <c:v>0.98</c:v>
                </c:pt>
                <c:pt idx="434">
                  <c:v>0.98</c:v>
                </c:pt>
                <c:pt idx="435">
                  <c:v>0.98</c:v>
                </c:pt>
                <c:pt idx="436">
                  <c:v>0.98</c:v>
                </c:pt>
                <c:pt idx="437">
                  <c:v>0.98</c:v>
                </c:pt>
                <c:pt idx="438">
                  <c:v>0.98</c:v>
                </c:pt>
                <c:pt idx="439">
                  <c:v>0.98</c:v>
                </c:pt>
                <c:pt idx="440">
                  <c:v>0.98</c:v>
                </c:pt>
                <c:pt idx="441">
                  <c:v>0.98</c:v>
                </c:pt>
                <c:pt idx="442">
                  <c:v>0.98</c:v>
                </c:pt>
                <c:pt idx="443">
                  <c:v>0.98</c:v>
                </c:pt>
                <c:pt idx="444">
                  <c:v>0.98</c:v>
                </c:pt>
                <c:pt idx="445">
                  <c:v>0.98</c:v>
                </c:pt>
                <c:pt idx="446">
                  <c:v>0.98</c:v>
                </c:pt>
                <c:pt idx="447">
                  <c:v>0.98</c:v>
                </c:pt>
                <c:pt idx="448">
                  <c:v>0.98</c:v>
                </c:pt>
                <c:pt idx="449">
                  <c:v>0.98</c:v>
                </c:pt>
                <c:pt idx="450">
                  <c:v>0.98</c:v>
                </c:pt>
                <c:pt idx="451">
                  <c:v>0.98</c:v>
                </c:pt>
                <c:pt idx="452">
                  <c:v>0.98</c:v>
                </c:pt>
                <c:pt idx="453">
                  <c:v>0.98</c:v>
                </c:pt>
                <c:pt idx="454">
                  <c:v>0.98</c:v>
                </c:pt>
                <c:pt idx="455">
                  <c:v>0.98</c:v>
                </c:pt>
                <c:pt idx="456">
                  <c:v>0.98</c:v>
                </c:pt>
                <c:pt idx="457">
                  <c:v>0.98</c:v>
                </c:pt>
                <c:pt idx="458">
                  <c:v>0.98</c:v>
                </c:pt>
                <c:pt idx="459">
                  <c:v>0.98</c:v>
                </c:pt>
                <c:pt idx="460">
                  <c:v>0.98</c:v>
                </c:pt>
                <c:pt idx="461">
                  <c:v>0.98</c:v>
                </c:pt>
                <c:pt idx="462">
                  <c:v>0.98</c:v>
                </c:pt>
                <c:pt idx="463">
                  <c:v>0.98</c:v>
                </c:pt>
                <c:pt idx="464">
                  <c:v>0.98</c:v>
                </c:pt>
                <c:pt idx="465">
                  <c:v>0.98</c:v>
                </c:pt>
                <c:pt idx="466">
                  <c:v>0.98</c:v>
                </c:pt>
                <c:pt idx="467">
                  <c:v>0.98</c:v>
                </c:pt>
                <c:pt idx="468">
                  <c:v>0.98</c:v>
                </c:pt>
                <c:pt idx="469">
                  <c:v>0.98</c:v>
                </c:pt>
                <c:pt idx="470">
                  <c:v>0.98</c:v>
                </c:pt>
                <c:pt idx="471">
                  <c:v>0.98</c:v>
                </c:pt>
                <c:pt idx="472">
                  <c:v>0.98</c:v>
                </c:pt>
                <c:pt idx="473">
                  <c:v>0.98</c:v>
                </c:pt>
                <c:pt idx="474">
                  <c:v>0.98</c:v>
                </c:pt>
                <c:pt idx="475">
                  <c:v>0.98</c:v>
                </c:pt>
                <c:pt idx="476">
                  <c:v>0.98</c:v>
                </c:pt>
                <c:pt idx="477">
                  <c:v>0.98</c:v>
                </c:pt>
                <c:pt idx="478">
                  <c:v>0.98</c:v>
                </c:pt>
                <c:pt idx="479">
                  <c:v>0.98</c:v>
                </c:pt>
                <c:pt idx="480">
                  <c:v>0.98</c:v>
                </c:pt>
                <c:pt idx="481">
                  <c:v>0.98</c:v>
                </c:pt>
                <c:pt idx="482">
                  <c:v>0.98</c:v>
                </c:pt>
                <c:pt idx="483">
                  <c:v>0.98</c:v>
                </c:pt>
                <c:pt idx="484">
                  <c:v>0.98</c:v>
                </c:pt>
                <c:pt idx="485">
                  <c:v>0.98</c:v>
                </c:pt>
                <c:pt idx="486">
                  <c:v>0.98</c:v>
                </c:pt>
                <c:pt idx="487">
                  <c:v>0.98</c:v>
                </c:pt>
                <c:pt idx="488">
                  <c:v>0.98</c:v>
                </c:pt>
                <c:pt idx="489">
                  <c:v>0.98</c:v>
                </c:pt>
                <c:pt idx="490">
                  <c:v>0.98</c:v>
                </c:pt>
                <c:pt idx="491">
                  <c:v>0.98</c:v>
                </c:pt>
                <c:pt idx="492">
                  <c:v>0.98</c:v>
                </c:pt>
                <c:pt idx="493">
                  <c:v>0.98</c:v>
                </c:pt>
                <c:pt idx="494">
                  <c:v>0.98</c:v>
                </c:pt>
                <c:pt idx="495">
                  <c:v>0.98</c:v>
                </c:pt>
                <c:pt idx="496">
                  <c:v>0.98</c:v>
                </c:pt>
                <c:pt idx="497">
                  <c:v>0.98</c:v>
                </c:pt>
                <c:pt idx="498">
                  <c:v>0.98</c:v>
                </c:pt>
                <c:pt idx="499">
                  <c:v>0.98</c:v>
                </c:pt>
                <c:pt idx="500">
                  <c:v>0.98</c:v>
                </c:pt>
                <c:pt idx="501">
                  <c:v>0.98</c:v>
                </c:pt>
                <c:pt idx="502">
                  <c:v>0.98</c:v>
                </c:pt>
                <c:pt idx="503">
                  <c:v>0.98</c:v>
                </c:pt>
                <c:pt idx="504">
                  <c:v>0.98</c:v>
                </c:pt>
                <c:pt idx="505">
                  <c:v>0.98</c:v>
                </c:pt>
                <c:pt idx="506">
                  <c:v>0.98</c:v>
                </c:pt>
                <c:pt idx="507">
                  <c:v>0.98</c:v>
                </c:pt>
                <c:pt idx="508">
                  <c:v>0.98</c:v>
                </c:pt>
                <c:pt idx="509">
                  <c:v>0.98</c:v>
                </c:pt>
                <c:pt idx="510">
                  <c:v>0.98</c:v>
                </c:pt>
                <c:pt idx="511">
                  <c:v>0.98</c:v>
                </c:pt>
                <c:pt idx="512">
                  <c:v>0.98</c:v>
                </c:pt>
                <c:pt idx="513">
                  <c:v>0.98</c:v>
                </c:pt>
                <c:pt idx="514">
                  <c:v>0.98</c:v>
                </c:pt>
                <c:pt idx="515">
                  <c:v>0.98</c:v>
                </c:pt>
                <c:pt idx="516">
                  <c:v>0.98</c:v>
                </c:pt>
                <c:pt idx="517">
                  <c:v>0.98</c:v>
                </c:pt>
                <c:pt idx="518">
                  <c:v>0.98</c:v>
                </c:pt>
                <c:pt idx="519">
                  <c:v>0.98</c:v>
                </c:pt>
                <c:pt idx="520">
                  <c:v>0.98</c:v>
                </c:pt>
                <c:pt idx="521">
                  <c:v>0.98</c:v>
                </c:pt>
                <c:pt idx="522">
                  <c:v>0.98</c:v>
                </c:pt>
                <c:pt idx="523">
                  <c:v>0.98</c:v>
                </c:pt>
                <c:pt idx="524">
                  <c:v>0.98</c:v>
                </c:pt>
                <c:pt idx="525">
                  <c:v>0.98</c:v>
                </c:pt>
                <c:pt idx="526">
                  <c:v>0.98</c:v>
                </c:pt>
                <c:pt idx="527">
                  <c:v>0.98</c:v>
                </c:pt>
                <c:pt idx="528">
                  <c:v>0.98</c:v>
                </c:pt>
                <c:pt idx="529">
                  <c:v>0.98</c:v>
                </c:pt>
                <c:pt idx="530">
                  <c:v>0.98</c:v>
                </c:pt>
                <c:pt idx="531">
                  <c:v>0.98</c:v>
                </c:pt>
                <c:pt idx="532">
                  <c:v>0.98</c:v>
                </c:pt>
                <c:pt idx="533">
                  <c:v>0.98</c:v>
                </c:pt>
                <c:pt idx="534">
                  <c:v>0.98</c:v>
                </c:pt>
                <c:pt idx="535">
                  <c:v>0.98</c:v>
                </c:pt>
                <c:pt idx="536">
                  <c:v>0.98</c:v>
                </c:pt>
                <c:pt idx="537">
                  <c:v>0.98</c:v>
                </c:pt>
                <c:pt idx="538">
                  <c:v>0.98</c:v>
                </c:pt>
                <c:pt idx="539">
                  <c:v>0.98</c:v>
                </c:pt>
                <c:pt idx="540">
                  <c:v>0.98</c:v>
                </c:pt>
                <c:pt idx="541">
                  <c:v>0.98</c:v>
                </c:pt>
                <c:pt idx="542">
                  <c:v>0.98</c:v>
                </c:pt>
                <c:pt idx="543">
                  <c:v>0.98</c:v>
                </c:pt>
                <c:pt idx="544">
                  <c:v>0.98</c:v>
                </c:pt>
                <c:pt idx="545">
                  <c:v>0.98</c:v>
                </c:pt>
                <c:pt idx="546">
                  <c:v>0.98</c:v>
                </c:pt>
                <c:pt idx="547">
                  <c:v>0.98</c:v>
                </c:pt>
                <c:pt idx="548">
                  <c:v>0.98</c:v>
                </c:pt>
                <c:pt idx="549">
                  <c:v>0.98</c:v>
                </c:pt>
                <c:pt idx="550">
                  <c:v>0.98</c:v>
                </c:pt>
                <c:pt idx="551">
                  <c:v>0.98</c:v>
                </c:pt>
                <c:pt idx="552">
                  <c:v>0.98</c:v>
                </c:pt>
                <c:pt idx="553">
                  <c:v>0.98</c:v>
                </c:pt>
                <c:pt idx="554">
                  <c:v>0.98</c:v>
                </c:pt>
                <c:pt idx="555">
                  <c:v>0.98</c:v>
                </c:pt>
                <c:pt idx="556">
                  <c:v>0.98</c:v>
                </c:pt>
                <c:pt idx="557">
                  <c:v>0.98</c:v>
                </c:pt>
                <c:pt idx="558">
                  <c:v>0.98</c:v>
                </c:pt>
                <c:pt idx="559">
                  <c:v>0.98</c:v>
                </c:pt>
                <c:pt idx="560">
                  <c:v>0.98</c:v>
                </c:pt>
                <c:pt idx="561">
                  <c:v>0.98</c:v>
                </c:pt>
                <c:pt idx="562">
                  <c:v>0.98</c:v>
                </c:pt>
                <c:pt idx="563">
                  <c:v>0.98</c:v>
                </c:pt>
                <c:pt idx="564">
                  <c:v>0.98</c:v>
                </c:pt>
                <c:pt idx="565">
                  <c:v>0.98</c:v>
                </c:pt>
                <c:pt idx="566">
                  <c:v>0.98</c:v>
                </c:pt>
                <c:pt idx="567">
                  <c:v>0.98</c:v>
                </c:pt>
                <c:pt idx="568">
                  <c:v>0.98</c:v>
                </c:pt>
                <c:pt idx="569">
                  <c:v>0.98</c:v>
                </c:pt>
                <c:pt idx="570">
                  <c:v>0.98</c:v>
                </c:pt>
                <c:pt idx="571">
                  <c:v>0.98</c:v>
                </c:pt>
                <c:pt idx="572">
                  <c:v>0.98</c:v>
                </c:pt>
                <c:pt idx="573">
                  <c:v>0.98</c:v>
                </c:pt>
                <c:pt idx="574">
                  <c:v>0.98</c:v>
                </c:pt>
                <c:pt idx="575">
                  <c:v>0.98</c:v>
                </c:pt>
                <c:pt idx="576">
                  <c:v>0.98</c:v>
                </c:pt>
                <c:pt idx="577">
                  <c:v>0.98</c:v>
                </c:pt>
                <c:pt idx="578">
                  <c:v>0.98</c:v>
                </c:pt>
                <c:pt idx="579">
                  <c:v>0.98</c:v>
                </c:pt>
                <c:pt idx="580">
                  <c:v>0.98</c:v>
                </c:pt>
                <c:pt idx="581">
                  <c:v>0.98</c:v>
                </c:pt>
                <c:pt idx="582">
                  <c:v>0.98</c:v>
                </c:pt>
                <c:pt idx="583">
                  <c:v>0.98</c:v>
                </c:pt>
                <c:pt idx="584">
                  <c:v>0.98</c:v>
                </c:pt>
                <c:pt idx="585">
                  <c:v>0.98</c:v>
                </c:pt>
                <c:pt idx="586">
                  <c:v>0.98</c:v>
                </c:pt>
                <c:pt idx="587">
                  <c:v>0.98</c:v>
                </c:pt>
                <c:pt idx="588">
                  <c:v>0.98</c:v>
                </c:pt>
                <c:pt idx="589">
                  <c:v>0.98</c:v>
                </c:pt>
                <c:pt idx="590">
                  <c:v>0.98</c:v>
                </c:pt>
                <c:pt idx="591">
                  <c:v>0.98</c:v>
                </c:pt>
                <c:pt idx="592">
                  <c:v>0.98</c:v>
                </c:pt>
                <c:pt idx="593">
                  <c:v>0.98</c:v>
                </c:pt>
                <c:pt idx="594">
                  <c:v>0.98</c:v>
                </c:pt>
                <c:pt idx="595">
                  <c:v>0.98</c:v>
                </c:pt>
                <c:pt idx="596">
                  <c:v>0.98</c:v>
                </c:pt>
                <c:pt idx="597">
                  <c:v>0.98</c:v>
                </c:pt>
                <c:pt idx="598">
                  <c:v>0.98</c:v>
                </c:pt>
                <c:pt idx="599">
                  <c:v>0.98</c:v>
                </c:pt>
                <c:pt idx="600">
                  <c:v>0.98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'error!'!$C$21</c:f>
              <c:strCache>
                <c:ptCount val="1"/>
                <c:pt idx="0">
                  <c:v>qF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'error!'!$C$22:$C$622</c:f>
              <c:numCache>
                <c:formatCode>General</c:formatCode>
                <c:ptCount val="601"/>
                <c:pt idx="0">
                  <c:v>2.0000000000000018E-2</c:v>
                </c:pt>
                <c:pt idx="1">
                  <c:v>2.0000000000000018E-2</c:v>
                </c:pt>
                <c:pt idx="2">
                  <c:v>2.0000000000000018E-2</c:v>
                </c:pt>
                <c:pt idx="3">
                  <c:v>2.0000000000000018E-2</c:v>
                </c:pt>
                <c:pt idx="4">
                  <c:v>2.0000000000000018E-2</c:v>
                </c:pt>
                <c:pt idx="5">
                  <c:v>2.0000000000000018E-2</c:v>
                </c:pt>
                <c:pt idx="6">
                  <c:v>2.0000000000000018E-2</c:v>
                </c:pt>
                <c:pt idx="7">
                  <c:v>2.0000000000000018E-2</c:v>
                </c:pt>
                <c:pt idx="8">
                  <c:v>2.0000000000000018E-2</c:v>
                </c:pt>
                <c:pt idx="9">
                  <c:v>2.0000000000000018E-2</c:v>
                </c:pt>
                <c:pt idx="10">
                  <c:v>2.0000000000000018E-2</c:v>
                </c:pt>
                <c:pt idx="11">
                  <c:v>2.0000000000000018E-2</c:v>
                </c:pt>
                <c:pt idx="12">
                  <c:v>2.0000000000000018E-2</c:v>
                </c:pt>
                <c:pt idx="13">
                  <c:v>2.0000000000000018E-2</c:v>
                </c:pt>
                <c:pt idx="14">
                  <c:v>2.0000000000000018E-2</c:v>
                </c:pt>
                <c:pt idx="15">
                  <c:v>2.0000000000000018E-2</c:v>
                </c:pt>
                <c:pt idx="16">
                  <c:v>2.0000000000000018E-2</c:v>
                </c:pt>
                <c:pt idx="17">
                  <c:v>2.0000000000000018E-2</c:v>
                </c:pt>
                <c:pt idx="18">
                  <c:v>2.0000000000000018E-2</c:v>
                </c:pt>
                <c:pt idx="19">
                  <c:v>2.0000000000000018E-2</c:v>
                </c:pt>
                <c:pt idx="20">
                  <c:v>2.0000000000000018E-2</c:v>
                </c:pt>
                <c:pt idx="21">
                  <c:v>2.0000000000000018E-2</c:v>
                </c:pt>
                <c:pt idx="22">
                  <c:v>2.0000000000000018E-2</c:v>
                </c:pt>
                <c:pt idx="23">
                  <c:v>2.0000000000000018E-2</c:v>
                </c:pt>
                <c:pt idx="24">
                  <c:v>2.0000000000000018E-2</c:v>
                </c:pt>
                <c:pt idx="25">
                  <c:v>2.0000000000000018E-2</c:v>
                </c:pt>
                <c:pt idx="26">
                  <c:v>2.0000000000000018E-2</c:v>
                </c:pt>
                <c:pt idx="27">
                  <c:v>2.0000000000000018E-2</c:v>
                </c:pt>
                <c:pt idx="28">
                  <c:v>2.0000000000000018E-2</c:v>
                </c:pt>
                <c:pt idx="29">
                  <c:v>2.0000000000000018E-2</c:v>
                </c:pt>
                <c:pt idx="30">
                  <c:v>2.0000000000000018E-2</c:v>
                </c:pt>
                <c:pt idx="31">
                  <c:v>2.0000000000000018E-2</c:v>
                </c:pt>
                <c:pt idx="32">
                  <c:v>2.0000000000000018E-2</c:v>
                </c:pt>
                <c:pt idx="33">
                  <c:v>2.0000000000000018E-2</c:v>
                </c:pt>
                <c:pt idx="34">
                  <c:v>2.0000000000000018E-2</c:v>
                </c:pt>
                <c:pt idx="35">
                  <c:v>2.0000000000000018E-2</c:v>
                </c:pt>
                <c:pt idx="36">
                  <c:v>2.0000000000000018E-2</c:v>
                </c:pt>
                <c:pt idx="37">
                  <c:v>2.0000000000000018E-2</c:v>
                </c:pt>
                <c:pt idx="38">
                  <c:v>2.0000000000000018E-2</c:v>
                </c:pt>
                <c:pt idx="39">
                  <c:v>2.0000000000000018E-2</c:v>
                </c:pt>
                <c:pt idx="40">
                  <c:v>2.0000000000000018E-2</c:v>
                </c:pt>
                <c:pt idx="41">
                  <c:v>2.0000000000000018E-2</c:v>
                </c:pt>
                <c:pt idx="42">
                  <c:v>2.0000000000000018E-2</c:v>
                </c:pt>
                <c:pt idx="43">
                  <c:v>2.0000000000000018E-2</c:v>
                </c:pt>
                <c:pt idx="44">
                  <c:v>2.0000000000000018E-2</c:v>
                </c:pt>
                <c:pt idx="45">
                  <c:v>2.0000000000000018E-2</c:v>
                </c:pt>
                <c:pt idx="46">
                  <c:v>2.0000000000000018E-2</c:v>
                </c:pt>
                <c:pt idx="47">
                  <c:v>2.0000000000000018E-2</c:v>
                </c:pt>
                <c:pt idx="48">
                  <c:v>2.0000000000000018E-2</c:v>
                </c:pt>
                <c:pt idx="49">
                  <c:v>2.0000000000000018E-2</c:v>
                </c:pt>
                <c:pt idx="50">
                  <c:v>2.0000000000000018E-2</c:v>
                </c:pt>
                <c:pt idx="51">
                  <c:v>2.0000000000000018E-2</c:v>
                </c:pt>
                <c:pt idx="52">
                  <c:v>2.0000000000000018E-2</c:v>
                </c:pt>
                <c:pt idx="53">
                  <c:v>2.0000000000000018E-2</c:v>
                </c:pt>
                <c:pt idx="54">
                  <c:v>2.0000000000000018E-2</c:v>
                </c:pt>
                <c:pt idx="55">
                  <c:v>2.0000000000000018E-2</c:v>
                </c:pt>
                <c:pt idx="56">
                  <c:v>2.0000000000000018E-2</c:v>
                </c:pt>
                <c:pt idx="57">
                  <c:v>2.0000000000000018E-2</c:v>
                </c:pt>
                <c:pt idx="58">
                  <c:v>2.0000000000000018E-2</c:v>
                </c:pt>
                <c:pt idx="59">
                  <c:v>2.0000000000000018E-2</c:v>
                </c:pt>
                <c:pt idx="60">
                  <c:v>2.0000000000000018E-2</c:v>
                </c:pt>
                <c:pt idx="61">
                  <c:v>2.0000000000000018E-2</c:v>
                </c:pt>
                <c:pt idx="62">
                  <c:v>2.0000000000000018E-2</c:v>
                </c:pt>
                <c:pt idx="63">
                  <c:v>2.0000000000000018E-2</c:v>
                </c:pt>
                <c:pt idx="64">
                  <c:v>2.0000000000000018E-2</c:v>
                </c:pt>
                <c:pt idx="65">
                  <c:v>2.0000000000000018E-2</c:v>
                </c:pt>
                <c:pt idx="66">
                  <c:v>2.0000000000000018E-2</c:v>
                </c:pt>
                <c:pt idx="67">
                  <c:v>2.0000000000000018E-2</c:v>
                </c:pt>
                <c:pt idx="68">
                  <c:v>2.0000000000000018E-2</c:v>
                </c:pt>
                <c:pt idx="69">
                  <c:v>2.0000000000000018E-2</c:v>
                </c:pt>
                <c:pt idx="70">
                  <c:v>2.0000000000000018E-2</c:v>
                </c:pt>
                <c:pt idx="71">
                  <c:v>2.0000000000000018E-2</c:v>
                </c:pt>
                <c:pt idx="72">
                  <c:v>2.0000000000000018E-2</c:v>
                </c:pt>
                <c:pt idx="73">
                  <c:v>2.0000000000000018E-2</c:v>
                </c:pt>
                <c:pt idx="74">
                  <c:v>2.0000000000000018E-2</c:v>
                </c:pt>
                <c:pt idx="75">
                  <c:v>2.0000000000000018E-2</c:v>
                </c:pt>
                <c:pt idx="76">
                  <c:v>2.0000000000000018E-2</c:v>
                </c:pt>
                <c:pt idx="77">
                  <c:v>2.0000000000000018E-2</c:v>
                </c:pt>
                <c:pt idx="78">
                  <c:v>2.0000000000000018E-2</c:v>
                </c:pt>
                <c:pt idx="79">
                  <c:v>2.0000000000000018E-2</c:v>
                </c:pt>
                <c:pt idx="80">
                  <c:v>2.0000000000000018E-2</c:v>
                </c:pt>
                <c:pt idx="81">
                  <c:v>2.0000000000000018E-2</c:v>
                </c:pt>
                <c:pt idx="82">
                  <c:v>2.0000000000000018E-2</c:v>
                </c:pt>
                <c:pt idx="83">
                  <c:v>2.0000000000000018E-2</c:v>
                </c:pt>
                <c:pt idx="84">
                  <c:v>2.0000000000000018E-2</c:v>
                </c:pt>
                <c:pt idx="85">
                  <c:v>2.0000000000000018E-2</c:v>
                </c:pt>
                <c:pt idx="86">
                  <c:v>2.0000000000000018E-2</c:v>
                </c:pt>
                <c:pt idx="87">
                  <c:v>2.0000000000000018E-2</c:v>
                </c:pt>
                <c:pt idx="88">
                  <c:v>2.0000000000000018E-2</c:v>
                </c:pt>
                <c:pt idx="89">
                  <c:v>2.0000000000000018E-2</c:v>
                </c:pt>
                <c:pt idx="90">
                  <c:v>2.0000000000000018E-2</c:v>
                </c:pt>
                <c:pt idx="91">
                  <c:v>2.0000000000000018E-2</c:v>
                </c:pt>
                <c:pt idx="92">
                  <c:v>2.0000000000000018E-2</c:v>
                </c:pt>
                <c:pt idx="93">
                  <c:v>2.0000000000000018E-2</c:v>
                </c:pt>
                <c:pt idx="94">
                  <c:v>2.0000000000000018E-2</c:v>
                </c:pt>
                <c:pt idx="95">
                  <c:v>2.0000000000000018E-2</c:v>
                </c:pt>
                <c:pt idx="96">
                  <c:v>2.0000000000000018E-2</c:v>
                </c:pt>
                <c:pt idx="97">
                  <c:v>2.0000000000000018E-2</c:v>
                </c:pt>
                <c:pt idx="98">
                  <c:v>2.0000000000000018E-2</c:v>
                </c:pt>
                <c:pt idx="99">
                  <c:v>2.0000000000000018E-2</c:v>
                </c:pt>
                <c:pt idx="100">
                  <c:v>2.0000000000000018E-2</c:v>
                </c:pt>
                <c:pt idx="101">
                  <c:v>2.0000000000000018E-2</c:v>
                </c:pt>
                <c:pt idx="102">
                  <c:v>2.0000000000000018E-2</c:v>
                </c:pt>
                <c:pt idx="103">
                  <c:v>2.0000000000000018E-2</c:v>
                </c:pt>
                <c:pt idx="104">
                  <c:v>2.0000000000000018E-2</c:v>
                </c:pt>
                <c:pt idx="105">
                  <c:v>2.0000000000000018E-2</c:v>
                </c:pt>
                <c:pt idx="106">
                  <c:v>2.0000000000000018E-2</c:v>
                </c:pt>
                <c:pt idx="107">
                  <c:v>2.0000000000000018E-2</c:v>
                </c:pt>
                <c:pt idx="108">
                  <c:v>2.0000000000000018E-2</c:v>
                </c:pt>
                <c:pt idx="109">
                  <c:v>2.0000000000000018E-2</c:v>
                </c:pt>
                <c:pt idx="110">
                  <c:v>2.0000000000000018E-2</c:v>
                </c:pt>
                <c:pt idx="111">
                  <c:v>2.0000000000000018E-2</c:v>
                </c:pt>
                <c:pt idx="112">
                  <c:v>2.0000000000000018E-2</c:v>
                </c:pt>
                <c:pt idx="113">
                  <c:v>2.0000000000000018E-2</c:v>
                </c:pt>
                <c:pt idx="114">
                  <c:v>2.0000000000000018E-2</c:v>
                </c:pt>
                <c:pt idx="115">
                  <c:v>2.0000000000000018E-2</c:v>
                </c:pt>
                <c:pt idx="116">
                  <c:v>2.0000000000000018E-2</c:v>
                </c:pt>
                <c:pt idx="117">
                  <c:v>2.0000000000000018E-2</c:v>
                </c:pt>
                <c:pt idx="118">
                  <c:v>2.0000000000000018E-2</c:v>
                </c:pt>
                <c:pt idx="119">
                  <c:v>2.0000000000000018E-2</c:v>
                </c:pt>
                <c:pt idx="120">
                  <c:v>2.0000000000000018E-2</c:v>
                </c:pt>
                <c:pt idx="121">
                  <c:v>2.0000000000000018E-2</c:v>
                </c:pt>
                <c:pt idx="122">
                  <c:v>2.0000000000000018E-2</c:v>
                </c:pt>
                <c:pt idx="123">
                  <c:v>2.0000000000000018E-2</c:v>
                </c:pt>
                <c:pt idx="124">
                  <c:v>2.0000000000000018E-2</c:v>
                </c:pt>
                <c:pt idx="125">
                  <c:v>2.0000000000000018E-2</c:v>
                </c:pt>
                <c:pt idx="126">
                  <c:v>2.0000000000000018E-2</c:v>
                </c:pt>
                <c:pt idx="127">
                  <c:v>2.0000000000000018E-2</c:v>
                </c:pt>
                <c:pt idx="128">
                  <c:v>2.0000000000000018E-2</c:v>
                </c:pt>
                <c:pt idx="129">
                  <c:v>2.0000000000000018E-2</c:v>
                </c:pt>
                <c:pt idx="130">
                  <c:v>2.0000000000000018E-2</c:v>
                </c:pt>
                <c:pt idx="131">
                  <c:v>2.0000000000000018E-2</c:v>
                </c:pt>
                <c:pt idx="132">
                  <c:v>2.0000000000000018E-2</c:v>
                </c:pt>
                <c:pt idx="133">
                  <c:v>2.0000000000000018E-2</c:v>
                </c:pt>
                <c:pt idx="134">
                  <c:v>2.0000000000000018E-2</c:v>
                </c:pt>
                <c:pt idx="135">
                  <c:v>2.0000000000000018E-2</c:v>
                </c:pt>
                <c:pt idx="136">
                  <c:v>2.0000000000000018E-2</c:v>
                </c:pt>
                <c:pt idx="137">
                  <c:v>2.0000000000000018E-2</c:v>
                </c:pt>
                <c:pt idx="138">
                  <c:v>2.0000000000000018E-2</c:v>
                </c:pt>
                <c:pt idx="139">
                  <c:v>2.0000000000000018E-2</c:v>
                </c:pt>
                <c:pt idx="140">
                  <c:v>2.0000000000000018E-2</c:v>
                </c:pt>
                <c:pt idx="141">
                  <c:v>2.0000000000000018E-2</c:v>
                </c:pt>
                <c:pt idx="142">
                  <c:v>2.0000000000000018E-2</c:v>
                </c:pt>
                <c:pt idx="143">
                  <c:v>2.0000000000000018E-2</c:v>
                </c:pt>
                <c:pt idx="144">
                  <c:v>2.0000000000000018E-2</c:v>
                </c:pt>
                <c:pt idx="145">
                  <c:v>2.0000000000000018E-2</c:v>
                </c:pt>
                <c:pt idx="146">
                  <c:v>2.0000000000000018E-2</c:v>
                </c:pt>
                <c:pt idx="147">
                  <c:v>2.0000000000000018E-2</c:v>
                </c:pt>
                <c:pt idx="148">
                  <c:v>2.0000000000000018E-2</c:v>
                </c:pt>
                <c:pt idx="149">
                  <c:v>2.0000000000000018E-2</c:v>
                </c:pt>
                <c:pt idx="150">
                  <c:v>2.0000000000000018E-2</c:v>
                </c:pt>
                <c:pt idx="151">
                  <c:v>2.0000000000000018E-2</c:v>
                </c:pt>
                <c:pt idx="152">
                  <c:v>2.0000000000000018E-2</c:v>
                </c:pt>
                <c:pt idx="153">
                  <c:v>2.0000000000000018E-2</c:v>
                </c:pt>
                <c:pt idx="154">
                  <c:v>2.0000000000000018E-2</c:v>
                </c:pt>
                <c:pt idx="155">
                  <c:v>2.0000000000000018E-2</c:v>
                </c:pt>
                <c:pt idx="156">
                  <c:v>2.0000000000000018E-2</c:v>
                </c:pt>
                <c:pt idx="157">
                  <c:v>2.0000000000000018E-2</c:v>
                </c:pt>
                <c:pt idx="158">
                  <c:v>2.0000000000000018E-2</c:v>
                </c:pt>
                <c:pt idx="159">
                  <c:v>2.0000000000000018E-2</c:v>
                </c:pt>
                <c:pt idx="160">
                  <c:v>2.0000000000000018E-2</c:v>
                </c:pt>
                <c:pt idx="161">
                  <c:v>2.0000000000000018E-2</c:v>
                </c:pt>
                <c:pt idx="162">
                  <c:v>2.0000000000000018E-2</c:v>
                </c:pt>
                <c:pt idx="163">
                  <c:v>2.0000000000000018E-2</c:v>
                </c:pt>
                <c:pt idx="164">
                  <c:v>2.0000000000000018E-2</c:v>
                </c:pt>
                <c:pt idx="165">
                  <c:v>2.0000000000000018E-2</c:v>
                </c:pt>
                <c:pt idx="166">
                  <c:v>2.0000000000000018E-2</c:v>
                </c:pt>
                <c:pt idx="167">
                  <c:v>2.0000000000000018E-2</c:v>
                </c:pt>
                <c:pt idx="168">
                  <c:v>2.0000000000000018E-2</c:v>
                </c:pt>
                <c:pt idx="169">
                  <c:v>2.0000000000000018E-2</c:v>
                </c:pt>
                <c:pt idx="170">
                  <c:v>2.0000000000000018E-2</c:v>
                </c:pt>
                <c:pt idx="171">
                  <c:v>2.0000000000000018E-2</c:v>
                </c:pt>
                <c:pt idx="172">
                  <c:v>2.0000000000000018E-2</c:v>
                </c:pt>
                <c:pt idx="173">
                  <c:v>2.0000000000000018E-2</c:v>
                </c:pt>
                <c:pt idx="174">
                  <c:v>2.0000000000000018E-2</c:v>
                </c:pt>
                <c:pt idx="175">
                  <c:v>2.0000000000000018E-2</c:v>
                </c:pt>
                <c:pt idx="176">
                  <c:v>2.0000000000000018E-2</c:v>
                </c:pt>
                <c:pt idx="177">
                  <c:v>2.0000000000000018E-2</c:v>
                </c:pt>
                <c:pt idx="178">
                  <c:v>2.0000000000000018E-2</c:v>
                </c:pt>
                <c:pt idx="179">
                  <c:v>2.0000000000000018E-2</c:v>
                </c:pt>
                <c:pt idx="180">
                  <c:v>2.0000000000000018E-2</c:v>
                </c:pt>
                <c:pt idx="181">
                  <c:v>2.0000000000000018E-2</c:v>
                </c:pt>
                <c:pt idx="182">
                  <c:v>2.0000000000000018E-2</c:v>
                </c:pt>
                <c:pt idx="183">
                  <c:v>2.0000000000000018E-2</c:v>
                </c:pt>
                <c:pt idx="184">
                  <c:v>2.0000000000000018E-2</c:v>
                </c:pt>
                <c:pt idx="185">
                  <c:v>2.0000000000000018E-2</c:v>
                </c:pt>
                <c:pt idx="186">
                  <c:v>2.0000000000000018E-2</c:v>
                </c:pt>
                <c:pt idx="187">
                  <c:v>2.0000000000000018E-2</c:v>
                </c:pt>
                <c:pt idx="188">
                  <c:v>2.0000000000000018E-2</c:v>
                </c:pt>
                <c:pt idx="189">
                  <c:v>2.0000000000000018E-2</c:v>
                </c:pt>
                <c:pt idx="190">
                  <c:v>2.0000000000000018E-2</c:v>
                </c:pt>
                <c:pt idx="191">
                  <c:v>2.0000000000000018E-2</c:v>
                </c:pt>
                <c:pt idx="192">
                  <c:v>2.0000000000000018E-2</c:v>
                </c:pt>
                <c:pt idx="193">
                  <c:v>2.0000000000000018E-2</c:v>
                </c:pt>
                <c:pt idx="194">
                  <c:v>2.0000000000000018E-2</c:v>
                </c:pt>
                <c:pt idx="195">
                  <c:v>2.0000000000000018E-2</c:v>
                </c:pt>
                <c:pt idx="196">
                  <c:v>2.0000000000000018E-2</c:v>
                </c:pt>
                <c:pt idx="197">
                  <c:v>2.0000000000000018E-2</c:v>
                </c:pt>
                <c:pt idx="198">
                  <c:v>2.0000000000000018E-2</c:v>
                </c:pt>
                <c:pt idx="199">
                  <c:v>2.0000000000000018E-2</c:v>
                </c:pt>
                <c:pt idx="200">
                  <c:v>2.0000000000000018E-2</c:v>
                </c:pt>
                <c:pt idx="201">
                  <c:v>2.0000000000000018E-2</c:v>
                </c:pt>
                <c:pt idx="202">
                  <c:v>2.0000000000000018E-2</c:v>
                </c:pt>
                <c:pt idx="203">
                  <c:v>2.0000000000000018E-2</c:v>
                </c:pt>
                <c:pt idx="204">
                  <c:v>2.0000000000000018E-2</c:v>
                </c:pt>
                <c:pt idx="205">
                  <c:v>2.0000000000000018E-2</c:v>
                </c:pt>
                <c:pt idx="206">
                  <c:v>2.0000000000000018E-2</c:v>
                </c:pt>
                <c:pt idx="207">
                  <c:v>2.0000000000000018E-2</c:v>
                </c:pt>
                <c:pt idx="208">
                  <c:v>2.0000000000000018E-2</c:v>
                </c:pt>
                <c:pt idx="209">
                  <c:v>2.0000000000000018E-2</c:v>
                </c:pt>
                <c:pt idx="210">
                  <c:v>2.0000000000000018E-2</c:v>
                </c:pt>
                <c:pt idx="211">
                  <c:v>2.0000000000000018E-2</c:v>
                </c:pt>
                <c:pt idx="212">
                  <c:v>2.0000000000000018E-2</c:v>
                </c:pt>
                <c:pt idx="213">
                  <c:v>2.0000000000000018E-2</c:v>
                </c:pt>
                <c:pt idx="214">
                  <c:v>2.0000000000000018E-2</c:v>
                </c:pt>
                <c:pt idx="215">
                  <c:v>2.0000000000000018E-2</c:v>
                </c:pt>
                <c:pt idx="216">
                  <c:v>2.0000000000000018E-2</c:v>
                </c:pt>
                <c:pt idx="217">
                  <c:v>2.0000000000000018E-2</c:v>
                </c:pt>
                <c:pt idx="218">
                  <c:v>2.0000000000000018E-2</c:v>
                </c:pt>
                <c:pt idx="219">
                  <c:v>2.0000000000000018E-2</c:v>
                </c:pt>
                <c:pt idx="220">
                  <c:v>2.0000000000000018E-2</c:v>
                </c:pt>
                <c:pt idx="221">
                  <c:v>2.0000000000000018E-2</c:v>
                </c:pt>
                <c:pt idx="222">
                  <c:v>2.0000000000000018E-2</c:v>
                </c:pt>
                <c:pt idx="223">
                  <c:v>2.0000000000000018E-2</c:v>
                </c:pt>
                <c:pt idx="224">
                  <c:v>2.0000000000000018E-2</c:v>
                </c:pt>
                <c:pt idx="225">
                  <c:v>2.0000000000000018E-2</c:v>
                </c:pt>
                <c:pt idx="226">
                  <c:v>2.0000000000000018E-2</c:v>
                </c:pt>
                <c:pt idx="227">
                  <c:v>2.0000000000000018E-2</c:v>
                </c:pt>
                <c:pt idx="228">
                  <c:v>2.0000000000000018E-2</c:v>
                </c:pt>
                <c:pt idx="229">
                  <c:v>2.0000000000000018E-2</c:v>
                </c:pt>
                <c:pt idx="230">
                  <c:v>2.0000000000000018E-2</c:v>
                </c:pt>
                <c:pt idx="231">
                  <c:v>2.0000000000000018E-2</c:v>
                </c:pt>
                <c:pt idx="232">
                  <c:v>2.0000000000000018E-2</c:v>
                </c:pt>
                <c:pt idx="233">
                  <c:v>2.0000000000000018E-2</c:v>
                </c:pt>
                <c:pt idx="234">
                  <c:v>2.0000000000000018E-2</c:v>
                </c:pt>
                <c:pt idx="235">
                  <c:v>2.0000000000000018E-2</c:v>
                </c:pt>
                <c:pt idx="236">
                  <c:v>2.0000000000000018E-2</c:v>
                </c:pt>
                <c:pt idx="237">
                  <c:v>2.0000000000000018E-2</c:v>
                </c:pt>
                <c:pt idx="238">
                  <c:v>2.0000000000000018E-2</c:v>
                </c:pt>
                <c:pt idx="239">
                  <c:v>2.0000000000000018E-2</c:v>
                </c:pt>
                <c:pt idx="240">
                  <c:v>2.0000000000000018E-2</c:v>
                </c:pt>
                <c:pt idx="241">
                  <c:v>2.0000000000000018E-2</c:v>
                </c:pt>
                <c:pt idx="242">
                  <c:v>2.0000000000000018E-2</c:v>
                </c:pt>
                <c:pt idx="243">
                  <c:v>2.0000000000000018E-2</c:v>
                </c:pt>
                <c:pt idx="244">
                  <c:v>2.0000000000000018E-2</c:v>
                </c:pt>
                <c:pt idx="245">
                  <c:v>2.0000000000000018E-2</c:v>
                </c:pt>
                <c:pt idx="246">
                  <c:v>2.0000000000000018E-2</c:v>
                </c:pt>
                <c:pt idx="247">
                  <c:v>2.0000000000000018E-2</c:v>
                </c:pt>
                <c:pt idx="248">
                  <c:v>2.0000000000000018E-2</c:v>
                </c:pt>
                <c:pt idx="249">
                  <c:v>2.0000000000000018E-2</c:v>
                </c:pt>
                <c:pt idx="250">
                  <c:v>2.0000000000000018E-2</c:v>
                </c:pt>
                <c:pt idx="251">
                  <c:v>2.0000000000000018E-2</c:v>
                </c:pt>
                <c:pt idx="252">
                  <c:v>2.0000000000000018E-2</c:v>
                </c:pt>
                <c:pt idx="253">
                  <c:v>2.0000000000000018E-2</c:v>
                </c:pt>
                <c:pt idx="254">
                  <c:v>2.0000000000000018E-2</c:v>
                </c:pt>
                <c:pt idx="255">
                  <c:v>2.0000000000000018E-2</c:v>
                </c:pt>
                <c:pt idx="256">
                  <c:v>2.0000000000000018E-2</c:v>
                </c:pt>
                <c:pt idx="257">
                  <c:v>2.0000000000000018E-2</c:v>
                </c:pt>
                <c:pt idx="258">
                  <c:v>2.0000000000000018E-2</c:v>
                </c:pt>
                <c:pt idx="259">
                  <c:v>2.0000000000000018E-2</c:v>
                </c:pt>
                <c:pt idx="260">
                  <c:v>2.0000000000000018E-2</c:v>
                </c:pt>
                <c:pt idx="261">
                  <c:v>2.0000000000000018E-2</c:v>
                </c:pt>
                <c:pt idx="262">
                  <c:v>2.0000000000000018E-2</c:v>
                </c:pt>
                <c:pt idx="263">
                  <c:v>2.0000000000000018E-2</c:v>
                </c:pt>
                <c:pt idx="264">
                  <c:v>2.0000000000000018E-2</c:v>
                </c:pt>
                <c:pt idx="265">
                  <c:v>2.0000000000000018E-2</c:v>
                </c:pt>
                <c:pt idx="266">
                  <c:v>2.0000000000000018E-2</c:v>
                </c:pt>
                <c:pt idx="267">
                  <c:v>2.0000000000000018E-2</c:v>
                </c:pt>
                <c:pt idx="268">
                  <c:v>2.0000000000000018E-2</c:v>
                </c:pt>
                <c:pt idx="269">
                  <c:v>2.0000000000000018E-2</c:v>
                </c:pt>
                <c:pt idx="270">
                  <c:v>2.0000000000000018E-2</c:v>
                </c:pt>
                <c:pt idx="271">
                  <c:v>2.0000000000000018E-2</c:v>
                </c:pt>
                <c:pt idx="272">
                  <c:v>2.0000000000000018E-2</c:v>
                </c:pt>
                <c:pt idx="273">
                  <c:v>2.0000000000000018E-2</c:v>
                </c:pt>
                <c:pt idx="274">
                  <c:v>2.0000000000000018E-2</c:v>
                </c:pt>
                <c:pt idx="275">
                  <c:v>2.0000000000000018E-2</c:v>
                </c:pt>
                <c:pt idx="276">
                  <c:v>2.0000000000000018E-2</c:v>
                </c:pt>
                <c:pt idx="277">
                  <c:v>2.0000000000000018E-2</c:v>
                </c:pt>
                <c:pt idx="278">
                  <c:v>2.0000000000000018E-2</c:v>
                </c:pt>
                <c:pt idx="279">
                  <c:v>2.0000000000000018E-2</c:v>
                </c:pt>
                <c:pt idx="280">
                  <c:v>2.0000000000000018E-2</c:v>
                </c:pt>
                <c:pt idx="281">
                  <c:v>2.0000000000000018E-2</c:v>
                </c:pt>
                <c:pt idx="282">
                  <c:v>2.0000000000000018E-2</c:v>
                </c:pt>
                <c:pt idx="283">
                  <c:v>2.0000000000000018E-2</c:v>
                </c:pt>
                <c:pt idx="284">
                  <c:v>2.0000000000000018E-2</c:v>
                </c:pt>
                <c:pt idx="285">
                  <c:v>2.0000000000000018E-2</c:v>
                </c:pt>
                <c:pt idx="286">
                  <c:v>2.0000000000000018E-2</c:v>
                </c:pt>
                <c:pt idx="287">
                  <c:v>2.0000000000000018E-2</c:v>
                </c:pt>
                <c:pt idx="288">
                  <c:v>2.0000000000000018E-2</c:v>
                </c:pt>
                <c:pt idx="289">
                  <c:v>2.0000000000000018E-2</c:v>
                </c:pt>
                <c:pt idx="290">
                  <c:v>2.0000000000000018E-2</c:v>
                </c:pt>
                <c:pt idx="291">
                  <c:v>2.0000000000000018E-2</c:v>
                </c:pt>
                <c:pt idx="292">
                  <c:v>2.0000000000000018E-2</c:v>
                </c:pt>
                <c:pt idx="293">
                  <c:v>2.0000000000000018E-2</c:v>
                </c:pt>
                <c:pt idx="294">
                  <c:v>2.0000000000000018E-2</c:v>
                </c:pt>
                <c:pt idx="295">
                  <c:v>2.0000000000000018E-2</c:v>
                </c:pt>
                <c:pt idx="296">
                  <c:v>2.0000000000000018E-2</c:v>
                </c:pt>
                <c:pt idx="297">
                  <c:v>2.0000000000000018E-2</c:v>
                </c:pt>
                <c:pt idx="298">
                  <c:v>2.0000000000000018E-2</c:v>
                </c:pt>
                <c:pt idx="299">
                  <c:v>2.0000000000000018E-2</c:v>
                </c:pt>
                <c:pt idx="300">
                  <c:v>2.0000000000000018E-2</c:v>
                </c:pt>
                <c:pt idx="301">
                  <c:v>2.0000000000000018E-2</c:v>
                </c:pt>
                <c:pt idx="302">
                  <c:v>2.0000000000000018E-2</c:v>
                </c:pt>
                <c:pt idx="303">
                  <c:v>2.0000000000000018E-2</c:v>
                </c:pt>
                <c:pt idx="304">
                  <c:v>2.0000000000000018E-2</c:v>
                </c:pt>
                <c:pt idx="305">
                  <c:v>2.0000000000000018E-2</c:v>
                </c:pt>
                <c:pt idx="306">
                  <c:v>2.0000000000000018E-2</c:v>
                </c:pt>
                <c:pt idx="307">
                  <c:v>2.0000000000000018E-2</c:v>
                </c:pt>
                <c:pt idx="308">
                  <c:v>2.0000000000000018E-2</c:v>
                </c:pt>
                <c:pt idx="309">
                  <c:v>2.0000000000000018E-2</c:v>
                </c:pt>
                <c:pt idx="310">
                  <c:v>2.0000000000000018E-2</c:v>
                </c:pt>
                <c:pt idx="311">
                  <c:v>2.0000000000000018E-2</c:v>
                </c:pt>
                <c:pt idx="312">
                  <c:v>2.0000000000000018E-2</c:v>
                </c:pt>
                <c:pt idx="313">
                  <c:v>2.0000000000000018E-2</c:v>
                </c:pt>
                <c:pt idx="314">
                  <c:v>2.0000000000000018E-2</c:v>
                </c:pt>
                <c:pt idx="315">
                  <c:v>2.0000000000000018E-2</c:v>
                </c:pt>
                <c:pt idx="316">
                  <c:v>2.0000000000000018E-2</c:v>
                </c:pt>
                <c:pt idx="317">
                  <c:v>2.0000000000000018E-2</c:v>
                </c:pt>
                <c:pt idx="318">
                  <c:v>2.0000000000000018E-2</c:v>
                </c:pt>
                <c:pt idx="319">
                  <c:v>2.0000000000000018E-2</c:v>
                </c:pt>
                <c:pt idx="320">
                  <c:v>2.0000000000000018E-2</c:v>
                </c:pt>
                <c:pt idx="321">
                  <c:v>2.0000000000000018E-2</c:v>
                </c:pt>
                <c:pt idx="322">
                  <c:v>2.0000000000000018E-2</c:v>
                </c:pt>
                <c:pt idx="323">
                  <c:v>2.0000000000000018E-2</c:v>
                </c:pt>
                <c:pt idx="324">
                  <c:v>2.0000000000000018E-2</c:v>
                </c:pt>
                <c:pt idx="325">
                  <c:v>2.0000000000000018E-2</c:v>
                </c:pt>
                <c:pt idx="326">
                  <c:v>2.0000000000000018E-2</c:v>
                </c:pt>
                <c:pt idx="327">
                  <c:v>2.0000000000000018E-2</c:v>
                </c:pt>
                <c:pt idx="328">
                  <c:v>2.0000000000000018E-2</c:v>
                </c:pt>
                <c:pt idx="329">
                  <c:v>2.0000000000000018E-2</c:v>
                </c:pt>
                <c:pt idx="330">
                  <c:v>2.0000000000000018E-2</c:v>
                </c:pt>
                <c:pt idx="331">
                  <c:v>2.0000000000000018E-2</c:v>
                </c:pt>
                <c:pt idx="332">
                  <c:v>2.0000000000000018E-2</c:v>
                </c:pt>
                <c:pt idx="333">
                  <c:v>2.0000000000000018E-2</c:v>
                </c:pt>
                <c:pt idx="334">
                  <c:v>2.0000000000000018E-2</c:v>
                </c:pt>
                <c:pt idx="335">
                  <c:v>2.0000000000000018E-2</c:v>
                </c:pt>
                <c:pt idx="336">
                  <c:v>2.0000000000000018E-2</c:v>
                </c:pt>
                <c:pt idx="337">
                  <c:v>2.0000000000000018E-2</c:v>
                </c:pt>
                <c:pt idx="338">
                  <c:v>2.0000000000000018E-2</c:v>
                </c:pt>
                <c:pt idx="339">
                  <c:v>2.0000000000000018E-2</c:v>
                </c:pt>
                <c:pt idx="340">
                  <c:v>2.0000000000000018E-2</c:v>
                </c:pt>
                <c:pt idx="341">
                  <c:v>2.0000000000000018E-2</c:v>
                </c:pt>
                <c:pt idx="342">
                  <c:v>2.0000000000000018E-2</c:v>
                </c:pt>
                <c:pt idx="343">
                  <c:v>2.0000000000000018E-2</c:v>
                </c:pt>
                <c:pt idx="344">
                  <c:v>2.0000000000000018E-2</c:v>
                </c:pt>
                <c:pt idx="345">
                  <c:v>2.0000000000000018E-2</c:v>
                </c:pt>
                <c:pt idx="346">
                  <c:v>2.0000000000000018E-2</c:v>
                </c:pt>
                <c:pt idx="347">
                  <c:v>2.0000000000000018E-2</c:v>
                </c:pt>
                <c:pt idx="348">
                  <c:v>2.0000000000000018E-2</c:v>
                </c:pt>
                <c:pt idx="349">
                  <c:v>2.0000000000000018E-2</c:v>
                </c:pt>
                <c:pt idx="350">
                  <c:v>2.0000000000000018E-2</c:v>
                </c:pt>
                <c:pt idx="351">
                  <c:v>2.0000000000000018E-2</c:v>
                </c:pt>
                <c:pt idx="352">
                  <c:v>2.0000000000000018E-2</c:v>
                </c:pt>
                <c:pt idx="353">
                  <c:v>2.0000000000000018E-2</c:v>
                </c:pt>
                <c:pt idx="354">
                  <c:v>2.0000000000000018E-2</c:v>
                </c:pt>
                <c:pt idx="355">
                  <c:v>2.0000000000000018E-2</c:v>
                </c:pt>
                <c:pt idx="356">
                  <c:v>2.0000000000000018E-2</c:v>
                </c:pt>
                <c:pt idx="357">
                  <c:v>2.0000000000000018E-2</c:v>
                </c:pt>
                <c:pt idx="358">
                  <c:v>2.0000000000000018E-2</c:v>
                </c:pt>
                <c:pt idx="359">
                  <c:v>2.0000000000000018E-2</c:v>
                </c:pt>
                <c:pt idx="360">
                  <c:v>2.0000000000000018E-2</c:v>
                </c:pt>
                <c:pt idx="361">
                  <c:v>2.0000000000000018E-2</c:v>
                </c:pt>
                <c:pt idx="362">
                  <c:v>2.0000000000000018E-2</c:v>
                </c:pt>
                <c:pt idx="363">
                  <c:v>2.0000000000000018E-2</c:v>
                </c:pt>
                <c:pt idx="364">
                  <c:v>2.0000000000000018E-2</c:v>
                </c:pt>
                <c:pt idx="365">
                  <c:v>2.0000000000000018E-2</c:v>
                </c:pt>
                <c:pt idx="366">
                  <c:v>2.0000000000000018E-2</c:v>
                </c:pt>
                <c:pt idx="367">
                  <c:v>2.0000000000000018E-2</c:v>
                </c:pt>
                <c:pt idx="368">
                  <c:v>2.0000000000000018E-2</c:v>
                </c:pt>
                <c:pt idx="369">
                  <c:v>2.0000000000000018E-2</c:v>
                </c:pt>
                <c:pt idx="370">
                  <c:v>2.0000000000000018E-2</c:v>
                </c:pt>
                <c:pt idx="371">
                  <c:v>2.0000000000000018E-2</c:v>
                </c:pt>
                <c:pt idx="372">
                  <c:v>2.0000000000000018E-2</c:v>
                </c:pt>
                <c:pt idx="373">
                  <c:v>2.0000000000000018E-2</c:v>
                </c:pt>
                <c:pt idx="374">
                  <c:v>2.0000000000000018E-2</c:v>
                </c:pt>
                <c:pt idx="375">
                  <c:v>2.0000000000000018E-2</c:v>
                </c:pt>
                <c:pt idx="376">
                  <c:v>2.0000000000000018E-2</c:v>
                </c:pt>
                <c:pt idx="377">
                  <c:v>2.0000000000000018E-2</c:v>
                </c:pt>
                <c:pt idx="378">
                  <c:v>2.0000000000000018E-2</c:v>
                </c:pt>
                <c:pt idx="379">
                  <c:v>2.0000000000000018E-2</c:v>
                </c:pt>
                <c:pt idx="380">
                  <c:v>2.0000000000000018E-2</c:v>
                </c:pt>
                <c:pt idx="381">
                  <c:v>2.0000000000000018E-2</c:v>
                </c:pt>
                <c:pt idx="382">
                  <c:v>2.0000000000000018E-2</c:v>
                </c:pt>
                <c:pt idx="383">
                  <c:v>2.0000000000000018E-2</c:v>
                </c:pt>
                <c:pt idx="384">
                  <c:v>2.0000000000000018E-2</c:v>
                </c:pt>
                <c:pt idx="385">
                  <c:v>2.0000000000000018E-2</c:v>
                </c:pt>
                <c:pt idx="386">
                  <c:v>2.0000000000000018E-2</c:v>
                </c:pt>
                <c:pt idx="387">
                  <c:v>2.0000000000000018E-2</c:v>
                </c:pt>
                <c:pt idx="388">
                  <c:v>2.0000000000000018E-2</c:v>
                </c:pt>
                <c:pt idx="389">
                  <c:v>2.0000000000000018E-2</c:v>
                </c:pt>
                <c:pt idx="390">
                  <c:v>2.0000000000000018E-2</c:v>
                </c:pt>
                <c:pt idx="391">
                  <c:v>2.0000000000000018E-2</c:v>
                </c:pt>
                <c:pt idx="392">
                  <c:v>2.0000000000000018E-2</c:v>
                </c:pt>
                <c:pt idx="393">
                  <c:v>2.0000000000000018E-2</c:v>
                </c:pt>
                <c:pt idx="394">
                  <c:v>2.0000000000000018E-2</c:v>
                </c:pt>
                <c:pt idx="395">
                  <c:v>2.0000000000000018E-2</c:v>
                </c:pt>
                <c:pt idx="396">
                  <c:v>2.0000000000000018E-2</c:v>
                </c:pt>
                <c:pt idx="397">
                  <c:v>2.0000000000000018E-2</c:v>
                </c:pt>
                <c:pt idx="398">
                  <c:v>2.0000000000000018E-2</c:v>
                </c:pt>
                <c:pt idx="399">
                  <c:v>2.0000000000000018E-2</c:v>
                </c:pt>
                <c:pt idx="400">
                  <c:v>2.0000000000000018E-2</c:v>
                </c:pt>
                <c:pt idx="401">
                  <c:v>2.0000000000000018E-2</c:v>
                </c:pt>
                <c:pt idx="402">
                  <c:v>2.0000000000000018E-2</c:v>
                </c:pt>
                <c:pt idx="403">
                  <c:v>2.0000000000000018E-2</c:v>
                </c:pt>
                <c:pt idx="404">
                  <c:v>2.0000000000000018E-2</c:v>
                </c:pt>
                <c:pt idx="405">
                  <c:v>2.0000000000000018E-2</c:v>
                </c:pt>
                <c:pt idx="406">
                  <c:v>2.0000000000000018E-2</c:v>
                </c:pt>
                <c:pt idx="407">
                  <c:v>2.0000000000000018E-2</c:v>
                </c:pt>
                <c:pt idx="408">
                  <c:v>2.0000000000000018E-2</c:v>
                </c:pt>
                <c:pt idx="409">
                  <c:v>2.0000000000000018E-2</c:v>
                </c:pt>
                <c:pt idx="410">
                  <c:v>2.0000000000000018E-2</c:v>
                </c:pt>
                <c:pt idx="411">
                  <c:v>2.0000000000000018E-2</c:v>
                </c:pt>
                <c:pt idx="412">
                  <c:v>2.0000000000000018E-2</c:v>
                </c:pt>
                <c:pt idx="413">
                  <c:v>2.0000000000000018E-2</c:v>
                </c:pt>
                <c:pt idx="414">
                  <c:v>2.0000000000000018E-2</c:v>
                </c:pt>
                <c:pt idx="415">
                  <c:v>2.0000000000000018E-2</c:v>
                </c:pt>
                <c:pt idx="416">
                  <c:v>2.0000000000000018E-2</c:v>
                </c:pt>
                <c:pt idx="417">
                  <c:v>2.0000000000000018E-2</c:v>
                </c:pt>
                <c:pt idx="418">
                  <c:v>2.0000000000000018E-2</c:v>
                </c:pt>
                <c:pt idx="419">
                  <c:v>2.0000000000000018E-2</c:v>
                </c:pt>
                <c:pt idx="420">
                  <c:v>2.0000000000000018E-2</c:v>
                </c:pt>
                <c:pt idx="421">
                  <c:v>2.0000000000000018E-2</c:v>
                </c:pt>
                <c:pt idx="422">
                  <c:v>2.0000000000000018E-2</c:v>
                </c:pt>
                <c:pt idx="423">
                  <c:v>2.0000000000000018E-2</c:v>
                </c:pt>
                <c:pt idx="424">
                  <c:v>2.0000000000000018E-2</c:v>
                </c:pt>
                <c:pt idx="425">
                  <c:v>2.0000000000000018E-2</c:v>
                </c:pt>
                <c:pt idx="426">
                  <c:v>2.0000000000000018E-2</c:v>
                </c:pt>
                <c:pt idx="427">
                  <c:v>2.0000000000000018E-2</c:v>
                </c:pt>
                <c:pt idx="428">
                  <c:v>2.0000000000000018E-2</c:v>
                </c:pt>
                <c:pt idx="429">
                  <c:v>2.0000000000000018E-2</c:v>
                </c:pt>
                <c:pt idx="430">
                  <c:v>2.0000000000000018E-2</c:v>
                </c:pt>
                <c:pt idx="431">
                  <c:v>2.0000000000000018E-2</c:v>
                </c:pt>
                <c:pt idx="432">
                  <c:v>2.0000000000000018E-2</c:v>
                </c:pt>
                <c:pt idx="433">
                  <c:v>2.0000000000000018E-2</c:v>
                </c:pt>
                <c:pt idx="434">
                  <c:v>2.0000000000000018E-2</c:v>
                </c:pt>
                <c:pt idx="435">
                  <c:v>2.0000000000000018E-2</c:v>
                </c:pt>
                <c:pt idx="436">
                  <c:v>2.0000000000000018E-2</c:v>
                </c:pt>
                <c:pt idx="437">
                  <c:v>2.0000000000000018E-2</c:v>
                </c:pt>
                <c:pt idx="438">
                  <c:v>2.0000000000000018E-2</c:v>
                </c:pt>
                <c:pt idx="439">
                  <c:v>2.0000000000000018E-2</c:v>
                </c:pt>
                <c:pt idx="440">
                  <c:v>2.0000000000000018E-2</c:v>
                </c:pt>
                <c:pt idx="441">
                  <c:v>2.0000000000000018E-2</c:v>
                </c:pt>
                <c:pt idx="442">
                  <c:v>2.0000000000000018E-2</c:v>
                </c:pt>
                <c:pt idx="443">
                  <c:v>2.0000000000000018E-2</c:v>
                </c:pt>
                <c:pt idx="444">
                  <c:v>2.0000000000000018E-2</c:v>
                </c:pt>
                <c:pt idx="445">
                  <c:v>2.0000000000000018E-2</c:v>
                </c:pt>
                <c:pt idx="446">
                  <c:v>2.0000000000000018E-2</c:v>
                </c:pt>
                <c:pt idx="447">
                  <c:v>2.0000000000000018E-2</c:v>
                </c:pt>
                <c:pt idx="448">
                  <c:v>2.0000000000000018E-2</c:v>
                </c:pt>
                <c:pt idx="449">
                  <c:v>2.0000000000000018E-2</c:v>
                </c:pt>
                <c:pt idx="450">
                  <c:v>2.0000000000000018E-2</c:v>
                </c:pt>
                <c:pt idx="451">
                  <c:v>2.0000000000000018E-2</c:v>
                </c:pt>
                <c:pt idx="452">
                  <c:v>2.0000000000000018E-2</c:v>
                </c:pt>
                <c:pt idx="453">
                  <c:v>2.0000000000000018E-2</c:v>
                </c:pt>
                <c:pt idx="454">
                  <c:v>2.0000000000000018E-2</c:v>
                </c:pt>
                <c:pt idx="455">
                  <c:v>2.0000000000000018E-2</c:v>
                </c:pt>
                <c:pt idx="456">
                  <c:v>2.0000000000000018E-2</c:v>
                </c:pt>
                <c:pt idx="457">
                  <c:v>2.0000000000000018E-2</c:v>
                </c:pt>
                <c:pt idx="458">
                  <c:v>2.0000000000000018E-2</c:v>
                </c:pt>
                <c:pt idx="459">
                  <c:v>2.0000000000000018E-2</c:v>
                </c:pt>
                <c:pt idx="460">
                  <c:v>2.0000000000000018E-2</c:v>
                </c:pt>
                <c:pt idx="461">
                  <c:v>2.0000000000000018E-2</c:v>
                </c:pt>
                <c:pt idx="462">
                  <c:v>2.0000000000000018E-2</c:v>
                </c:pt>
                <c:pt idx="463">
                  <c:v>2.0000000000000018E-2</c:v>
                </c:pt>
                <c:pt idx="464">
                  <c:v>2.0000000000000018E-2</c:v>
                </c:pt>
                <c:pt idx="465">
                  <c:v>2.0000000000000018E-2</c:v>
                </c:pt>
                <c:pt idx="466">
                  <c:v>2.0000000000000018E-2</c:v>
                </c:pt>
                <c:pt idx="467">
                  <c:v>2.0000000000000018E-2</c:v>
                </c:pt>
                <c:pt idx="468">
                  <c:v>2.0000000000000018E-2</c:v>
                </c:pt>
                <c:pt idx="469">
                  <c:v>2.0000000000000018E-2</c:v>
                </c:pt>
                <c:pt idx="470">
                  <c:v>2.0000000000000018E-2</c:v>
                </c:pt>
                <c:pt idx="471">
                  <c:v>2.0000000000000018E-2</c:v>
                </c:pt>
                <c:pt idx="472">
                  <c:v>2.0000000000000018E-2</c:v>
                </c:pt>
                <c:pt idx="473">
                  <c:v>2.0000000000000018E-2</c:v>
                </c:pt>
                <c:pt idx="474">
                  <c:v>2.0000000000000018E-2</c:v>
                </c:pt>
                <c:pt idx="475">
                  <c:v>2.0000000000000018E-2</c:v>
                </c:pt>
                <c:pt idx="476">
                  <c:v>2.0000000000000018E-2</c:v>
                </c:pt>
                <c:pt idx="477">
                  <c:v>2.0000000000000018E-2</c:v>
                </c:pt>
                <c:pt idx="478">
                  <c:v>2.0000000000000018E-2</c:v>
                </c:pt>
                <c:pt idx="479">
                  <c:v>2.0000000000000018E-2</c:v>
                </c:pt>
                <c:pt idx="480">
                  <c:v>2.0000000000000018E-2</c:v>
                </c:pt>
                <c:pt idx="481">
                  <c:v>2.0000000000000018E-2</c:v>
                </c:pt>
                <c:pt idx="482">
                  <c:v>2.0000000000000018E-2</c:v>
                </c:pt>
                <c:pt idx="483">
                  <c:v>2.0000000000000018E-2</c:v>
                </c:pt>
                <c:pt idx="484">
                  <c:v>2.0000000000000018E-2</c:v>
                </c:pt>
                <c:pt idx="485">
                  <c:v>2.0000000000000018E-2</c:v>
                </c:pt>
                <c:pt idx="486">
                  <c:v>2.0000000000000018E-2</c:v>
                </c:pt>
                <c:pt idx="487">
                  <c:v>2.0000000000000018E-2</c:v>
                </c:pt>
                <c:pt idx="488">
                  <c:v>2.0000000000000018E-2</c:v>
                </c:pt>
                <c:pt idx="489">
                  <c:v>2.0000000000000018E-2</c:v>
                </c:pt>
                <c:pt idx="490">
                  <c:v>2.0000000000000018E-2</c:v>
                </c:pt>
                <c:pt idx="491">
                  <c:v>2.0000000000000018E-2</c:v>
                </c:pt>
                <c:pt idx="492">
                  <c:v>2.0000000000000018E-2</c:v>
                </c:pt>
                <c:pt idx="493">
                  <c:v>2.0000000000000018E-2</c:v>
                </c:pt>
                <c:pt idx="494">
                  <c:v>2.0000000000000018E-2</c:v>
                </c:pt>
                <c:pt idx="495">
                  <c:v>2.0000000000000018E-2</c:v>
                </c:pt>
                <c:pt idx="496">
                  <c:v>2.0000000000000018E-2</c:v>
                </c:pt>
                <c:pt idx="497">
                  <c:v>2.0000000000000018E-2</c:v>
                </c:pt>
                <c:pt idx="498">
                  <c:v>2.0000000000000018E-2</c:v>
                </c:pt>
                <c:pt idx="499">
                  <c:v>2.0000000000000018E-2</c:v>
                </c:pt>
                <c:pt idx="500">
                  <c:v>2.0000000000000018E-2</c:v>
                </c:pt>
                <c:pt idx="501">
                  <c:v>2.0000000000000018E-2</c:v>
                </c:pt>
                <c:pt idx="502">
                  <c:v>2.0000000000000018E-2</c:v>
                </c:pt>
                <c:pt idx="503">
                  <c:v>2.0000000000000018E-2</c:v>
                </c:pt>
                <c:pt idx="504">
                  <c:v>2.0000000000000018E-2</c:v>
                </c:pt>
                <c:pt idx="505">
                  <c:v>2.0000000000000018E-2</c:v>
                </c:pt>
                <c:pt idx="506">
                  <c:v>2.0000000000000018E-2</c:v>
                </c:pt>
                <c:pt idx="507">
                  <c:v>2.0000000000000018E-2</c:v>
                </c:pt>
                <c:pt idx="508">
                  <c:v>2.0000000000000018E-2</c:v>
                </c:pt>
                <c:pt idx="509">
                  <c:v>2.0000000000000018E-2</c:v>
                </c:pt>
                <c:pt idx="510">
                  <c:v>2.0000000000000018E-2</c:v>
                </c:pt>
                <c:pt idx="511">
                  <c:v>2.0000000000000018E-2</c:v>
                </c:pt>
                <c:pt idx="512">
                  <c:v>2.0000000000000018E-2</c:v>
                </c:pt>
                <c:pt idx="513">
                  <c:v>2.0000000000000018E-2</c:v>
                </c:pt>
                <c:pt idx="514">
                  <c:v>2.0000000000000018E-2</c:v>
                </c:pt>
                <c:pt idx="515">
                  <c:v>2.0000000000000018E-2</c:v>
                </c:pt>
                <c:pt idx="516">
                  <c:v>2.0000000000000018E-2</c:v>
                </c:pt>
                <c:pt idx="517">
                  <c:v>2.0000000000000018E-2</c:v>
                </c:pt>
                <c:pt idx="518">
                  <c:v>2.0000000000000018E-2</c:v>
                </c:pt>
                <c:pt idx="519">
                  <c:v>2.0000000000000018E-2</c:v>
                </c:pt>
                <c:pt idx="520">
                  <c:v>2.0000000000000018E-2</c:v>
                </c:pt>
                <c:pt idx="521">
                  <c:v>2.0000000000000018E-2</c:v>
                </c:pt>
                <c:pt idx="522">
                  <c:v>2.0000000000000018E-2</c:v>
                </c:pt>
                <c:pt idx="523">
                  <c:v>2.0000000000000018E-2</c:v>
                </c:pt>
                <c:pt idx="524">
                  <c:v>2.0000000000000018E-2</c:v>
                </c:pt>
                <c:pt idx="525">
                  <c:v>2.0000000000000018E-2</c:v>
                </c:pt>
                <c:pt idx="526">
                  <c:v>2.0000000000000018E-2</c:v>
                </c:pt>
                <c:pt idx="527">
                  <c:v>2.0000000000000018E-2</c:v>
                </c:pt>
                <c:pt idx="528">
                  <c:v>2.0000000000000018E-2</c:v>
                </c:pt>
                <c:pt idx="529">
                  <c:v>2.0000000000000018E-2</c:v>
                </c:pt>
                <c:pt idx="530">
                  <c:v>2.0000000000000018E-2</c:v>
                </c:pt>
                <c:pt idx="531">
                  <c:v>2.0000000000000018E-2</c:v>
                </c:pt>
                <c:pt idx="532">
                  <c:v>2.0000000000000018E-2</c:v>
                </c:pt>
                <c:pt idx="533">
                  <c:v>2.0000000000000018E-2</c:v>
                </c:pt>
                <c:pt idx="534">
                  <c:v>2.0000000000000018E-2</c:v>
                </c:pt>
                <c:pt idx="535">
                  <c:v>2.0000000000000018E-2</c:v>
                </c:pt>
                <c:pt idx="536">
                  <c:v>2.0000000000000018E-2</c:v>
                </c:pt>
                <c:pt idx="537">
                  <c:v>2.0000000000000018E-2</c:v>
                </c:pt>
                <c:pt idx="538">
                  <c:v>2.0000000000000018E-2</c:v>
                </c:pt>
                <c:pt idx="539">
                  <c:v>2.0000000000000018E-2</c:v>
                </c:pt>
                <c:pt idx="540">
                  <c:v>2.0000000000000018E-2</c:v>
                </c:pt>
                <c:pt idx="541">
                  <c:v>2.0000000000000018E-2</c:v>
                </c:pt>
                <c:pt idx="542">
                  <c:v>2.0000000000000018E-2</c:v>
                </c:pt>
                <c:pt idx="543">
                  <c:v>2.0000000000000018E-2</c:v>
                </c:pt>
                <c:pt idx="544">
                  <c:v>2.0000000000000018E-2</c:v>
                </c:pt>
                <c:pt idx="545">
                  <c:v>2.0000000000000018E-2</c:v>
                </c:pt>
                <c:pt idx="546">
                  <c:v>2.0000000000000018E-2</c:v>
                </c:pt>
                <c:pt idx="547">
                  <c:v>2.0000000000000018E-2</c:v>
                </c:pt>
                <c:pt idx="548">
                  <c:v>2.0000000000000018E-2</c:v>
                </c:pt>
                <c:pt idx="549">
                  <c:v>2.0000000000000018E-2</c:v>
                </c:pt>
                <c:pt idx="550">
                  <c:v>2.0000000000000018E-2</c:v>
                </c:pt>
                <c:pt idx="551">
                  <c:v>2.0000000000000018E-2</c:v>
                </c:pt>
                <c:pt idx="552">
                  <c:v>2.0000000000000018E-2</c:v>
                </c:pt>
                <c:pt idx="553">
                  <c:v>2.0000000000000018E-2</c:v>
                </c:pt>
                <c:pt idx="554">
                  <c:v>2.0000000000000018E-2</c:v>
                </c:pt>
                <c:pt idx="555">
                  <c:v>2.0000000000000018E-2</c:v>
                </c:pt>
                <c:pt idx="556">
                  <c:v>2.0000000000000018E-2</c:v>
                </c:pt>
                <c:pt idx="557">
                  <c:v>2.0000000000000018E-2</c:v>
                </c:pt>
                <c:pt idx="558">
                  <c:v>2.0000000000000018E-2</c:v>
                </c:pt>
                <c:pt idx="559">
                  <c:v>2.0000000000000018E-2</c:v>
                </c:pt>
                <c:pt idx="560">
                  <c:v>2.0000000000000018E-2</c:v>
                </c:pt>
                <c:pt idx="561">
                  <c:v>2.0000000000000018E-2</c:v>
                </c:pt>
                <c:pt idx="562">
                  <c:v>2.0000000000000018E-2</c:v>
                </c:pt>
                <c:pt idx="563">
                  <c:v>2.0000000000000018E-2</c:v>
                </c:pt>
                <c:pt idx="564">
                  <c:v>2.0000000000000018E-2</c:v>
                </c:pt>
                <c:pt idx="565">
                  <c:v>2.0000000000000018E-2</c:v>
                </c:pt>
                <c:pt idx="566">
                  <c:v>2.0000000000000018E-2</c:v>
                </c:pt>
                <c:pt idx="567">
                  <c:v>2.0000000000000018E-2</c:v>
                </c:pt>
                <c:pt idx="568">
                  <c:v>2.0000000000000018E-2</c:v>
                </c:pt>
                <c:pt idx="569">
                  <c:v>2.0000000000000018E-2</c:v>
                </c:pt>
                <c:pt idx="570">
                  <c:v>2.0000000000000018E-2</c:v>
                </c:pt>
                <c:pt idx="571">
                  <c:v>2.0000000000000018E-2</c:v>
                </c:pt>
                <c:pt idx="572">
                  <c:v>2.0000000000000018E-2</c:v>
                </c:pt>
                <c:pt idx="573">
                  <c:v>2.0000000000000018E-2</c:v>
                </c:pt>
                <c:pt idx="574">
                  <c:v>2.0000000000000018E-2</c:v>
                </c:pt>
                <c:pt idx="575">
                  <c:v>2.0000000000000018E-2</c:v>
                </c:pt>
                <c:pt idx="576">
                  <c:v>2.0000000000000018E-2</c:v>
                </c:pt>
                <c:pt idx="577">
                  <c:v>2.0000000000000018E-2</c:v>
                </c:pt>
                <c:pt idx="578">
                  <c:v>2.0000000000000018E-2</c:v>
                </c:pt>
                <c:pt idx="579">
                  <c:v>2.0000000000000018E-2</c:v>
                </c:pt>
                <c:pt idx="580">
                  <c:v>2.0000000000000018E-2</c:v>
                </c:pt>
                <c:pt idx="581">
                  <c:v>2.0000000000000018E-2</c:v>
                </c:pt>
                <c:pt idx="582">
                  <c:v>2.0000000000000018E-2</c:v>
                </c:pt>
                <c:pt idx="583">
                  <c:v>2.0000000000000018E-2</c:v>
                </c:pt>
                <c:pt idx="584">
                  <c:v>2.0000000000000018E-2</c:v>
                </c:pt>
                <c:pt idx="585">
                  <c:v>2.0000000000000018E-2</c:v>
                </c:pt>
                <c:pt idx="586">
                  <c:v>2.0000000000000018E-2</c:v>
                </c:pt>
                <c:pt idx="587">
                  <c:v>2.0000000000000018E-2</c:v>
                </c:pt>
                <c:pt idx="588">
                  <c:v>2.0000000000000018E-2</c:v>
                </c:pt>
                <c:pt idx="589">
                  <c:v>2.0000000000000018E-2</c:v>
                </c:pt>
                <c:pt idx="590">
                  <c:v>2.0000000000000018E-2</c:v>
                </c:pt>
                <c:pt idx="591">
                  <c:v>2.0000000000000018E-2</c:v>
                </c:pt>
                <c:pt idx="592">
                  <c:v>2.0000000000000018E-2</c:v>
                </c:pt>
                <c:pt idx="593">
                  <c:v>2.0000000000000018E-2</c:v>
                </c:pt>
                <c:pt idx="594">
                  <c:v>2.0000000000000018E-2</c:v>
                </c:pt>
                <c:pt idx="595">
                  <c:v>2.0000000000000018E-2</c:v>
                </c:pt>
                <c:pt idx="596">
                  <c:v>2.0000000000000018E-2</c:v>
                </c:pt>
                <c:pt idx="597">
                  <c:v>2.0000000000000018E-2</c:v>
                </c:pt>
                <c:pt idx="598">
                  <c:v>2.0000000000000018E-2</c:v>
                </c:pt>
                <c:pt idx="599">
                  <c:v>2.0000000000000018E-2</c:v>
                </c:pt>
                <c:pt idx="600">
                  <c:v>2.0000000000000018E-2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537464"/>
        <c:axId val="238537072"/>
      </c:scatterChart>
      <c:valAx>
        <c:axId val="238537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Time (t, generations)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537072"/>
        <c:crosses val="autoZero"/>
        <c:crossBetween val="midCat"/>
      </c:valAx>
      <c:valAx>
        <c:axId val="23853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Allele freq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8537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Allele S and</a:t>
            </a:r>
            <a:r>
              <a:rPr lang="nb-NO" baseline="0"/>
              <a:t> F frequencies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'error!'!$R$21</c:f>
              <c:strCache>
                <c:ptCount val="1"/>
                <c:pt idx="0">
                  <c:v>pS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'error!'!$R$22:$R$622</c:f>
              <c:numCache>
                <c:formatCode>0.00</c:formatCode>
                <c:ptCount val="601"/>
                <c:pt idx="0">
                  <c:v>0.98</c:v>
                </c:pt>
                <c:pt idx="1">
                  <c:v>0.98000000000000009</c:v>
                </c:pt>
                <c:pt idx="2">
                  <c:v>0.97999999999999987</c:v>
                </c:pt>
                <c:pt idx="3">
                  <c:v>0.98000000000000009</c:v>
                </c:pt>
                <c:pt idx="4">
                  <c:v>0.97999999999999987</c:v>
                </c:pt>
                <c:pt idx="5">
                  <c:v>0.98000000000000009</c:v>
                </c:pt>
                <c:pt idx="6">
                  <c:v>0.97999999999999987</c:v>
                </c:pt>
                <c:pt idx="7">
                  <c:v>0.98</c:v>
                </c:pt>
                <c:pt idx="8">
                  <c:v>0.97999999999999976</c:v>
                </c:pt>
                <c:pt idx="9">
                  <c:v>0.98</c:v>
                </c:pt>
                <c:pt idx="10">
                  <c:v>0.97999999999999976</c:v>
                </c:pt>
                <c:pt idx="11">
                  <c:v>0.98</c:v>
                </c:pt>
                <c:pt idx="12">
                  <c:v>0.97999999999999965</c:v>
                </c:pt>
                <c:pt idx="13">
                  <c:v>0.97999999999999987</c:v>
                </c:pt>
                <c:pt idx="14">
                  <c:v>0.97999999999999965</c:v>
                </c:pt>
                <c:pt idx="15">
                  <c:v>0.97999999999999987</c:v>
                </c:pt>
                <c:pt idx="16">
                  <c:v>0.97999999999999965</c:v>
                </c:pt>
                <c:pt idx="17">
                  <c:v>0.97999999999999987</c:v>
                </c:pt>
                <c:pt idx="18">
                  <c:v>0.97999999999999965</c:v>
                </c:pt>
                <c:pt idx="19">
                  <c:v>0.97999999999999987</c:v>
                </c:pt>
                <c:pt idx="20">
                  <c:v>0.97999999999999965</c:v>
                </c:pt>
                <c:pt idx="21">
                  <c:v>0.97999999999999987</c:v>
                </c:pt>
                <c:pt idx="22">
                  <c:v>0.97999999999999965</c:v>
                </c:pt>
                <c:pt idx="23">
                  <c:v>0.97999999999999987</c:v>
                </c:pt>
                <c:pt idx="24">
                  <c:v>0.97999999999999954</c:v>
                </c:pt>
                <c:pt idx="25">
                  <c:v>0.97999999999999976</c:v>
                </c:pt>
                <c:pt idx="26">
                  <c:v>0.97999999999999943</c:v>
                </c:pt>
                <c:pt idx="27">
                  <c:v>0.97999999999999976</c:v>
                </c:pt>
                <c:pt idx="28">
                  <c:v>0.97999999999999954</c:v>
                </c:pt>
                <c:pt idx="29">
                  <c:v>0.97999999999999965</c:v>
                </c:pt>
                <c:pt idx="30">
                  <c:v>0.97999999999999932</c:v>
                </c:pt>
                <c:pt idx="31">
                  <c:v>0.97999999999999954</c:v>
                </c:pt>
                <c:pt idx="32">
                  <c:v>0.97999999999999921</c:v>
                </c:pt>
                <c:pt idx="33">
                  <c:v>0.97999999999999943</c:v>
                </c:pt>
                <c:pt idx="34">
                  <c:v>0.97999999999999909</c:v>
                </c:pt>
                <c:pt idx="35">
                  <c:v>0.97999999999999921</c:v>
                </c:pt>
                <c:pt idx="36">
                  <c:v>0.97999999999999909</c:v>
                </c:pt>
                <c:pt idx="37">
                  <c:v>0.97999999999999932</c:v>
                </c:pt>
                <c:pt idx="38">
                  <c:v>0.97999999999999909</c:v>
                </c:pt>
                <c:pt idx="39">
                  <c:v>0.97999999999999932</c:v>
                </c:pt>
                <c:pt idx="40">
                  <c:v>0.97999999999999921</c:v>
                </c:pt>
                <c:pt idx="41">
                  <c:v>0.97999999999999932</c:v>
                </c:pt>
                <c:pt idx="42">
                  <c:v>0.97999999999999898</c:v>
                </c:pt>
                <c:pt idx="43">
                  <c:v>0.97999999999999921</c:v>
                </c:pt>
                <c:pt idx="44">
                  <c:v>0.97999999999999909</c:v>
                </c:pt>
                <c:pt idx="45">
                  <c:v>0.97999999999999921</c:v>
                </c:pt>
                <c:pt idx="46">
                  <c:v>0.97999999999999898</c:v>
                </c:pt>
                <c:pt idx="47">
                  <c:v>0.97999999999999921</c:v>
                </c:pt>
                <c:pt idx="48">
                  <c:v>0.97999999999999887</c:v>
                </c:pt>
                <c:pt idx="49">
                  <c:v>0.97999999999999898</c:v>
                </c:pt>
                <c:pt idx="50">
                  <c:v>0.97999999999999876</c:v>
                </c:pt>
                <c:pt idx="51">
                  <c:v>0.97999999999999898</c:v>
                </c:pt>
                <c:pt idx="52">
                  <c:v>0.97999999999999887</c:v>
                </c:pt>
                <c:pt idx="53">
                  <c:v>0.97999999999999909</c:v>
                </c:pt>
                <c:pt idx="54">
                  <c:v>0.97999999999999876</c:v>
                </c:pt>
                <c:pt idx="55">
                  <c:v>0.97999999999999898</c:v>
                </c:pt>
                <c:pt idx="56">
                  <c:v>0.97999999999999876</c:v>
                </c:pt>
                <c:pt idx="57">
                  <c:v>0.97999999999999898</c:v>
                </c:pt>
                <c:pt idx="58">
                  <c:v>0.97999999999999876</c:v>
                </c:pt>
                <c:pt idx="59">
                  <c:v>0.97999999999999898</c:v>
                </c:pt>
                <c:pt idx="60">
                  <c:v>0.97999999999999887</c:v>
                </c:pt>
                <c:pt idx="61">
                  <c:v>0.97999999999999909</c:v>
                </c:pt>
                <c:pt idx="62">
                  <c:v>0.97999999999999887</c:v>
                </c:pt>
                <c:pt idx="63">
                  <c:v>0.97999999999999909</c:v>
                </c:pt>
                <c:pt idx="64">
                  <c:v>0.97999999999999876</c:v>
                </c:pt>
                <c:pt idx="65">
                  <c:v>0.97999999999999887</c:v>
                </c:pt>
                <c:pt idx="66">
                  <c:v>0.97999999999999865</c:v>
                </c:pt>
                <c:pt idx="67">
                  <c:v>0.97999999999999887</c:v>
                </c:pt>
                <c:pt idx="68">
                  <c:v>0.97999999999999865</c:v>
                </c:pt>
                <c:pt idx="69">
                  <c:v>0.97999999999999898</c:v>
                </c:pt>
                <c:pt idx="70">
                  <c:v>0.97999999999999876</c:v>
                </c:pt>
                <c:pt idx="71">
                  <c:v>0.97999999999999909</c:v>
                </c:pt>
                <c:pt idx="72">
                  <c:v>0.97999999999999887</c:v>
                </c:pt>
                <c:pt idx="73">
                  <c:v>0.97999999999999909</c:v>
                </c:pt>
                <c:pt idx="74">
                  <c:v>0.97999999999999876</c:v>
                </c:pt>
                <c:pt idx="75">
                  <c:v>0.97999999999999887</c:v>
                </c:pt>
                <c:pt idx="76">
                  <c:v>0.97999999999999865</c:v>
                </c:pt>
                <c:pt idx="77">
                  <c:v>0.97999999999999887</c:v>
                </c:pt>
                <c:pt idx="78">
                  <c:v>0.97999999999999865</c:v>
                </c:pt>
                <c:pt idx="79">
                  <c:v>0.97999999999999887</c:v>
                </c:pt>
                <c:pt idx="80">
                  <c:v>0.97999999999999854</c:v>
                </c:pt>
                <c:pt idx="81">
                  <c:v>0.97999999999999876</c:v>
                </c:pt>
                <c:pt idx="82">
                  <c:v>0.97999999999999854</c:v>
                </c:pt>
                <c:pt idx="83">
                  <c:v>0.97999999999999887</c:v>
                </c:pt>
                <c:pt idx="84">
                  <c:v>0.97999999999999854</c:v>
                </c:pt>
                <c:pt idx="85">
                  <c:v>0.97999999999999876</c:v>
                </c:pt>
                <c:pt idx="86">
                  <c:v>0.97999999999999854</c:v>
                </c:pt>
                <c:pt idx="87">
                  <c:v>0.97999999999999876</c:v>
                </c:pt>
                <c:pt idx="88">
                  <c:v>0.97999999999999854</c:v>
                </c:pt>
                <c:pt idx="89">
                  <c:v>0.97999999999999876</c:v>
                </c:pt>
                <c:pt idx="90">
                  <c:v>0.97999999999999854</c:v>
                </c:pt>
                <c:pt idx="91">
                  <c:v>0.97999999999999865</c:v>
                </c:pt>
                <c:pt idx="92">
                  <c:v>0.97999999999999854</c:v>
                </c:pt>
                <c:pt idx="93">
                  <c:v>0.97999999999999876</c:v>
                </c:pt>
                <c:pt idx="94">
                  <c:v>0.97999999999999854</c:v>
                </c:pt>
                <c:pt idx="95">
                  <c:v>0.97999999999999865</c:v>
                </c:pt>
                <c:pt idx="96">
                  <c:v>0.97999999999999843</c:v>
                </c:pt>
                <c:pt idx="97">
                  <c:v>0.97999999999999865</c:v>
                </c:pt>
                <c:pt idx="98">
                  <c:v>0.97999999999999843</c:v>
                </c:pt>
                <c:pt idx="99">
                  <c:v>0.97999999999999865</c:v>
                </c:pt>
                <c:pt idx="100">
                  <c:v>0.97999999999999854</c:v>
                </c:pt>
                <c:pt idx="101">
                  <c:v>0.97999999999999876</c:v>
                </c:pt>
                <c:pt idx="102">
                  <c:v>0.97999999999999854</c:v>
                </c:pt>
                <c:pt idx="103">
                  <c:v>0.97999999999999876</c:v>
                </c:pt>
                <c:pt idx="104">
                  <c:v>0.97999999999999843</c:v>
                </c:pt>
                <c:pt idx="105">
                  <c:v>0.97999999999999865</c:v>
                </c:pt>
                <c:pt idx="106">
                  <c:v>0.97999999999999843</c:v>
                </c:pt>
                <c:pt idx="107">
                  <c:v>0.97999999999999854</c:v>
                </c:pt>
                <c:pt idx="108">
                  <c:v>0.97999999999999843</c:v>
                </c:pt>
                <c:pt idx="109">
                  <c:v>0.97999999999999876</c:v>
                </c:pt>
                <c:pt idx="110">
                  <c:v>0.97999999999999854</c:v>
                </c:pt>
                <c:pt idx="111">
                  <c:v>0.97999999999999876</c:v>
                </c:pt>
                <c:pt idx="112">
                  <c:v>0.97999999999999854</c:v>
                </c:pt>
                <c:pt idx="113">
                  <c:v>0.97999999999999887</c:v>
                </c:pt>
                <c:pt idx="114">
                  <c:v>0.97999999999999876</c:v>
                </c:pt>
                <c:pt idx="115">
                  <c:v>0.97999999999999909</c:v>
                </c:pt>
                <c:pt idx="116">
                  <c:v>0.97999999999999887</c:v>
                </c:pt>
                <c:pt idx="117">
                  <c:v>0.97999999999999898</c:v>
                </c:pt>
                <c:pt idx="118">
                  <c:v>0.97999999999999865</c:v>
                </c:pt>
                <c:pt idx="119">
                  <c:v>0.97999999999999898</c:v>
                </c:pt>
                <c:pt idx="120">
                  <c:v>0.97999999999999865</c:v>
                </c:pt>
                <c:pt idx="121">
                  <c:v>0.97999999999999876</c:v>
                </c:pt>
                <c:pt idx="122">
                  <c:v>0.97999999999999854</c:v>
                </c:pt>
                <c:pt idx="123">
                  <c:v>0.97999999999999865</c:v>
                </c:pt>
                <c:pt idx="124">
                  <c:v>0.97999999999999843</c:v>
                </c:pt>
                <c:pt idx="125">
                  <c:v>0.97999999999999865</c:v>
                </c:pt>
                <c:pt idx="126">
                  <c:v>0.97999999999999843</c:v>
                </c:pt>
                <c:pt idx="127">
                  <c:v>0.97999999999999865</c:v>
                </c:pt>
                <c:pt idx="128">
                  <c:v>0.97999999999999843</c:v>
                </c:pt>
                <c:pt idx="129">
                  <c:v>0.97999999999999865</c:v>
                </c:pt>
                <c:pt idx="130">
                  <c:v>0.97999999999999843</c:v>
                </c:pt>
                <c:pt idx="131">
                  <c:v>0.97999999999999865</c:v>
                </c:pt>
                <c:pt idx="132">
                  <c:v>0.97999999999999843</c:v>
                </c:pt>
                <c:pt idx="133">
                  <c:v>0.97999999999999876</c:v>
                </c:pt>
                <c:pt idx="134">
                  <c:v>0.97999999999999854</c:v>
                </c:pt>
                <c:pt idx="135">
                  <c:v>0.97999999999999865</c:v>
                </c:pt>
                <c:pt idx="136">
                  <c:v>0.97999999999999843</c:v>
                </c:pt>
                <c:pt idx="137">
                  <c:v>0.97999999999999865</c:v>
                </c:pt>
                <c:pt idx="138">
                  <c:v>0.97999999999999854</c:v>
                </c:pt>
                <c:pt idx="139">
                  <c:v>0.97999999999999865</c:v>
                </c:pt>
                <c:pt idx="140">
                  <c:v>0.97999999999999843</c:v>
                </c:pt>
                <c:pt idx="141">
                  <c:v>0.97999999999999865</c:v>
                </c:pt>
                <c:pt idx="142">
                  <c:v>0.97999999999999843</c:v>
                </c:pt>
                <c:pt idx="143">
                  <c:v>0.97999999999999865</c:v>
                </c:pt>
                <c:pt idx="144">
                  <c:v>0.97999999999999843</c:v>
                </c:pt>
                <c:pt idx="145">
                  <c:v>0.97999999999999865</c:v>
                </c:pt>
                <c:pt idx="146">
                  <c:v>0.97999999999999843</c:v>
                </c:pt>
                <c:pt idx="147">
                  <c:v>0.97999999999999865</c:v>
                </c:pt>
                <c:pt idx="148">
                  <c:v>0.97999999999999854</c:v>
                </c:pt>
                <c:pt idx="149">
                  <c:v>0.97999999999999876</c:v>
                </c:pt>
                <c:pt idx="150">
                  <c:v>0.97999999999999854</c:v>
                </c:pt>
                <c:pt idx="151">
                  <c:v>0.97999999999999876</c:v>
                </c:pt>
                <c:pt idx="152">
                  <c:v>0.97999999999999865</c:v>
                </c:pt>
                <c:pt idx="153">
                  <c:v>0.97999999999999887</c:v>
                </c:pt>
                <c:pt idx="154">
                  <c:v>0.97999999999999876</c:v>
                </c:pt>
                <c:pt idx="155">
                  <c:v>0.97999999999999898</c:v>
                </c:pt>
                <c:pt idx="156">
                  <c:v>0.97999999999999887</c:v>
                </c:pt>
                <c:pt idx="157">
                  <c:v>0.97999999999999909</c:v>
                </c:pt>
                <c:pt idx="158">
                  <c:v>0.97999999999999887</c:v>
                </c:pt>
                <c:pt idx="159">
                  <c:v>0.97999999999999898</c:v>
                </c:pt>
                <c:pt idx="160">
                  <c:v>0.97999999999999876</c:v>
                </c:pt>
                <c:pt idx="161">
                  <c:v>0.97999999999999898</c:v>
                </c:pt>
                <c:pt idx="162">
                  <c:v>0.97999999999999865</c:v>
                </c:pt>
                <c:pt idx="163">
                  <c:v>0.97999999999999876</c:v>
                </c:pt>
                <c:pt idx="164">
                  <c:v>0.97999999999999865</c:v>
                </c:pt>
                <c:pt idx="165">
                  <c:v>0.97999999999999887</c:v>
                </c:pt>
                <c:pt idx="166">
                  <c:v>0.97999999999999865</c:v>
                </c:pt>
                <c:pt idx="167">
                  <c:v>0.97999999999999887</c:v>
                </c:pt>
                <c:pt idx="168">
                  <c:v>0.97999999999999865</c:v>
                </c:pt>
                <c:pt idx="169">
                  <c:v>0.97999999999999887</c:v>
                </c:pt>
                <c:pt idx="170">
                  <c:v>0.97999999999999876</c:v>
                </c:pt>
                <c:pt idx="171">
                  <c:v>0.97999999999999898</c:v>
                </c:pt>
                <c:pt idx="172">
                  <c:v>0.97999999999999876</c:v>
                </c:pt>
                <c:pt idx="173">
                  <c:v>0.97999999999999898</c:v>
                </c:pt>
                <c:pt idx="174">
                  <c:v>0.97999999999999887</c:v>
                </c:pt>
                <c:pt idx="175">
                  <c:v>0.97999999999999909</c:v>
                </c:pt>
                <c:pt idx="176">
                  <c:v>0.97999999999999898</c:v>
                </c:pt>
                <c:pt idx="177">
                  <c:v>0.97999999999999932</c:v>
                </c:pt>
                <c:pt idx="178">
                  <c:v>0.97999999999999909</c:v>
                </c:pt>
                <c:pt idx="179">
                  <c:v>0.97999999999999932</c:v>
                </c:pt>
                <c:pt idx="180">
                  <c:v>0.97999999999999921</c:v>
                </c:pt>
                <c:pt idx="181">
                  <c:v>0.97999999999999943</c:v>
                </c:pt>
                <c:pt idx="182">
                  <c:v>0.97999999999999932</c:v>
                </c:pt>
                <c:pt idx="183">
                  <c:v>0.97999999999999954</c:v>
                </c:pt>
                <c:pt idx="184">
                  <c:v>0.97999999999999932</c:v>
                </c:pt>
                <c:pt idx="185">
                  <c:v>0.97999999999999954</c:v>
                </c:pt>
                <c:pt idx="186">
                  <c:v>0.97999999999999932</c:v>
                </c:pt>
                <c:pt idx="187">
                  <c:v>0.97999999999999965</c:v>
                </c:pt>
                <c:pt idx="188">
                  <c:v>0.97999999999999954</c:v>
                </c:pt>
                <c:pt idx="189">
                  <c:v>0.97999999999999987</c:v>
                </c:pt>
                <c:pt idx="190">
                  <c:v>0.97999999999999976</c:v>
                </c:pt>
                <c:pt idx="191">
                  <c:v>0.98000000000000009</c:v>
                </c:pt>
                <c:pt idx="192">
                  <c:v>0.98</c:v>
                </c:pt>
                <c:pt idx="193">
                  <c:v>0.9800000000000002</c:v>
                </c:pt>
                <c:pt idx="194">
                  <c:v>0.98</c:v>
                </c:pt>
                <c:pt idx="195">
                  <c:v>0.98000000000000032</c:v>
                </c:pt>
                <c:pt idx="196">
                  <c:v>0.98000000000000009</c:v>
                </c:pt>
                <c:pt idx="197">
                  <c:v>0.98000000000000032</c:v>
                </c:pt>
                <c:pt idx="198">
                  <c:v>0.9800000000000002</c:v>
                </c:pt>
                <c:pt idx="199">
                  <c:v>0.98000000000000043</c:v>
                </c:pt>
                <c:pt idx="200">
                  <c:v>0.9800000000000002</c:v>
                </c:pt>
                <c:pt idx="201">
                  <c:v>0.98000000000000043</c:v>
                </c:pt>
                <c:pt idx="202">
                  <c:v>0.9800000000000002</c:v>
                </c:pt>
                <c:pt idx="203">
                  <c:v>0.98000000000000043</c:v>
                </c:pt>
                <c:pt idx="204">
                  <c:v>0.9800000000000002</c:v>
                </c:pt>
                <c:pt idx="205">
                  <c:v>0.98000000000000043</c:v>
                </c:pt>
                <c:pt idx="206">
                  <c:v>0.98000000000000009</c:v>
                </c:pt>
                <c:pt idx="207">
                  <c:v>0.98000000000000032</c:v>
                </c:pt>
                <c:pt idx="208">
                  <c:v>0.98000000000000009</c:v>
                </c:pt>
                <c:pt idx="209">
                  <c:v>0.9800000000000002</c:v>
                </c:pt>
                <c:pt idx="210">
                  <c:v>0.98</c:v>
                </c:pt>
                <c:pt idx="211">
                  <c:v>0.98000000000000032</c:v>
                </c:pt>
                <c:pt idx="212">
                  <c:v>0.9800000000000002</c:v>
                </c:pt>
                <c:pt idx="213">
                  <c:v>0.98000000000000054</c:v>
                </c:pt>
                <c:pt idx="214">
                  <c:v>0.9800000000000002</c:v>
                </c:pt>
                <c:pt idx="215">
                  <c:v>0.98000000000000054</c:v>
                </c:pt>
                <c:pt idx="216">
                  <c:v>0.98000000000000032</c:v>
                </c:pt>
                <c:pt idx="217">
                  <c:v>0.98000000000000043</c:v>
                </c:pt>
                <c:pt idx="218">
                  <c:v>0.98000000000000009</c:v>
                </c:pt>
                <c:pt idx="219">
                  <c:v>0.98000000000000043</c:v>
                </c:pt>
                <c:pt idx="220">
                  <c:v>0.9800000000000002</c:v>
                </c:pt>
                <c:pt idx="221">
                  <c:v>0.98000000000000032</c:v>
                </c:pt>
                <c:pt idx="222">
                  <c:v>0.98000000000000009</c:v>
                </c:pt>
                <c:pt idx="223">
                  <c:v>0.98000000000000032</c:v>
                </c:pt>
                <c:pt idx="224">
                  <c:v>0.98000000000000009</c:v>
                </c:pt>
                <c:pt idx="225">
                  <c:v>0.9800000000000002</c:v>
                </c:pt>
                <c:pt idx="226">
                  <c:v>0.98000000000000009</c:v>
                </c:pt>
                <c:pt idx="227">
                  <c:v>0.98000000000000032</c:v>
                </c:pt>
                <c:pt idx="228">
                  <c:v>0.98</c:v>
                </c:pt>
                <c:pt idx="229">
                  <c:v>0.9800000000000002</c:v>
                </c:pt>
                <c:pt idx="230">
                  <c:v>0.98000000000000009</c:v>
                </c:pt>
                <c:pt idx="231">
                  <c:v>0.98000000000000043</c:v>
                </c:pt>
                <c:pt idx="232">
                  <c:v>0.9800000000000002</c:v>
                </c:pt>
                <c:pt idx="233">
                  <c:v>0.98000000000000032</c:v>
                </c:pt>
                <c:pt idx="234">
                  <c:v>0.98</c:v>
                </c:pt>
                <c:pt idx="235">
                  <c:v>0.98000000000000032</c:v>
                </c:pt>
                <c:pt idx="236">
                  <c:v>0.9800000000000002</c:v>
                </c:pt>
                <c:pt idx="237">
                  <c:v>0.98000000000000032</c:v>
                </c:pt>
                <c:pt idx="238">
                  <c:v>0.9800000000000002</c:v>
                </c:pt>
                <c:pt idx="239">
                  <c:v>0.98000000000000043</c:v>
                </c:pt>
                <c:pt idx="240">
                  <c:v>0.98000000000000032</c:v>
                </c:pt>
                <c:pt idx="241">
                  <c:v>0.98000000000000054</c:v>
                </c:pt>
                <c:pt idx="242">
                  <c:v>0.98000000000000032</c:v>
                </c:pt>
                <c:pt idx="243">
                  <c:v>0.98000000000000065</c:v>
                </c:pt>
                <c:pt idx="244">
                  <c:v>0.98000000000000054</c:v>
                </c:pt>
                <c:pt idx="245">
                  <c:v>0.98000000000000087</c:v>
                </c:pt>
                <c:pt idx="246">
                  <c:v>0.98000000000000065</c:v>
                </c:pt>
                <c:pt idx="247">
                  <c:v>0.98000000000000098</c:v>
                </c:pt>
                <c:pt idx="248">
                  <c:v>0.98000000000000065</c:v>
                </c:pt>
                <c:pt idx="249">
                  <c:v>0.98000000000000087</c:v>
                </c:pt>
                <c:pt idx="250">
                  <c:v>0.98000000000000076</c:v>
                </c:pt>
                <c:pt idx="251">
                  <c:v>0.98000000000000109</c:v>
                </c:pt>
                <c:pt idx="252">
                  <c:v>0.98000000000000087</c:v>
                </c:pt>
                <c:pt idx="253">
                  <c:v>0.98000000000000098</c:v>
                </c:pt>
                <c:pt idx="254">
                  <c:v>0.98000000000000076</c:v>
                </c:pt>
                <c:pt idx="255">
                  <c:v>0.98000000000000109</c:v>
                </c:pt>
                <c:pt idx="256">
                  <c:v>0.98000000000000087</c:v>
                </c:pt>
                <c:pt idx="257">
                  <c:v>0.9800000000000012</c:v>
                </c:pt>
                <c:pt idx="258">
                  <c:v>0.98000000000000098</c:v>
                </c:pt>
                <c:pt idx="259">
                  <c:v>0.98000000000000109</c:v>
                </c:pt>
                <c:pt idx="260">
                  <c:v>0.98000000000000087</c:v>
                </c:pt>
                <c:pt idx="261">
                  <c:v>0.9800000000000012</c:v>
                </c:pt>
                <c:pt idx="262">
                  <c:v>0.98000000000000098</c:v>
                </c:pt>
                <c:pt idx="263">
                  <c:v>0.9800000000000012</c:v>
                </c:pt>
                <c:pt idx="264">
                  <c:v>0.98000000000000098</c:v>
                </c:pt>
                <c:pt idx="265">
                  <c:v>0.9800000000000012</c:v>
                </c:pt>
                <c:pt idx="266">
                  <c:v>0.98000000000000098</c:v>
                </c:pt>
                <c:pt idx="267">
                  <c:v>0.98000000000000131</c:v>
                </c:pt>
                <c:pt idx="268">
                  <c:v>0.98000000000000109</c:v>
                </c:pt>
                <c:pt idx="269">
                  <c:v>0.98000000000000143</c:v>
                </c:pt>
                <c:pt idx="270">
                  <c:v>0.98000000000000131</c:v>
                </c:pt>
                <c:pt idx="271">
                  <c:v>0.98000000000000154</c:v>
                </c:pt>
                <c:pt idx="272">
                  <c:v>0.9800000000000012</c:v>
                </c:pt>
                <c:pt idx="273">
                  <c:v>0.98000000000000154</c:v>
                </c:pt>
                <c:pt idx="274">
                  <c:v>0.98000000000000131</c:v>
                </c:pt>
                <c:pt idx="275">
                  <c:v>0.98000000000000154</c:v>
                </c:pt>
                <c:pt idx="276">
                  <c:v>0.98000000000000131</c:v>
                </c:pt>
                <c:pt idx="277">
                  <c:v>0.98000000000000154</c:v>
                </c:pt>
                <c:pt idx="278">
                  <c:v>0.98000000000000131</c:v>
                </c:pt>
                <c:pt idx="279">
                  <c:v>0.98000000000000154</c:v>
                </c:pt>
                <c:pt idx="280">
                  <c:v>0.98000000000000131</c:v>
                </c:pt>
                <c:pt idx="281">
                  <c:v>0.98000000000000165</c:v>
                </c:pt>
                <c:pt idx="282">
                  <c:v>0.98000000000000143</c:v>
                </c:pt>
                <c:pt idx="283">
                  <c:v>0.98000000000000165</c:v>
                </c:pt>
                <c:pt idx="284">
                  <c:v>0.98000000000000154</c:v>
                </c:pt>
                <c:pt idx="285">
                  <c:v>0.98000000000000176</c:v>
                </c:pt>
                <c:pt idx="286">
                  <c:v>0.98000000000000154</c:v>
                </c:pt>
                <c:pt idx="287">
                  <c:v>0.98000000000000176</c:v>
                </c:pt>
                <c:pt idx="288">
                  <c:v>0.98000000000000154</c:v>
                </c:pt>
                <c:pt idx="289">
                  <c:v>0.98000000000000165</c:v>
                </c:pt>
                <c:pt idx="290">
                  <c:v>0.98000000000000143</c:v>
                </c:pt>
                <c:pt idx="291">
                  <c:v>0.98000000000000165</c:v>
                </c:pt>
                <c:pt idx="292">
                  <c:v>0.98000000000000143</c:v>
                </c:pt>
                <c:pt idx="293">
                  <c:v>0.98000000000000165</c:v>
                </c:pt>
                <c:pt idx="294">
                  <c:v>0.98000000000000143</c:v>
                </c:pt>
                <c:pt idx="295">
                  <c:v>0.98000000000000176</c:v>
                </c:pt>
                <c:pt idx="296">
                  <c:v>0.98000000000000154</c:v>
                </c:pt>
                <c:pt idx="297">
                  <c:v>0.98000000000000187</c:v>
                </c:pt>
                <c:pt idx="298">
                  <c:v>0.98000000000000165</c:v>
                </c:pt>
                <c:pt idx="299">
                  <c:v>0.98000000000000187</c:v>
                </c:pt>
                <c:pt idx="300">
                  <c:v>0.98000000000000165</c:v>
                </c:pt>
                <c:pt idx="301">
                  <c:v>0.98000000000000198</c:v>
                </c:pt>
                <c:pt idx="302">
                  <c:v>0.98000000000000176</c:v>
                </c:pt>
                <c:pt idx="303">
                  <c:v>0.98000000000000198</c:v>
                </c:pt>
                <c:pt idx="304">
                  <c:v>0.98000000000000187</c:v>
                </c:pt>
                <c:pt idx="305">
                  <c:v>0.98000000000000209</c:v>
                </c:pt>
                <c:pt idx="306">
                  <c:v>0.98000000000000198</c:v>
                </c:pt>
                <c:pt idx="307">
                  <c:v>0.98000000000000231</c:v>
                </c:pt>
                <c:pt idx="308">
                  <c:v>0.98000000000000209</c:v>
                </c:pt>
                <c:pt idx="309">
                  <c:v>0.9800000000000022</c:v>
                </c:pt>
                <c:pt idx="310">
                  <c:v>0.98000000000000198</c:v>
                </c:pt>
                <c:pt idx="311">
                  <c:v>0.98000000000000231</c:v>
                </c:pt>
                <c:pt idx="312">
                  <c:v>0.98000000000000209</c:v>
                </c:pt>
                <c:pt idx="313">
                  <c:v>0.9800000000000022</c:v>
                </c:pt>
                <c:pt idx="314">
                  <c:v>0.98000000000000209</c:v>
                </c:pt>
                <c:pt idx="315">
                  <c:v>0.9800000000000022</c:v>
                </c:pt>
                <c:pt idx="316">
                  <c:v>0.98000000000000209</c:v>
                </c:pt>
                <c:pt idx="317">
                  <c:v>0.98000000000000231</c:v>
                </c:pt>
                <c:pt idx="318">
                  <c:v>0.98000000000000209</c:v>
                </c:pt>
                <c:pt idx="319">
                  <c:v>0.9800000000000022</c:v>
                </c:pt>
                <c:pt idx="320">
                  <c:v>0.98000000000000198</c:v>
                </c:pt>
                <c:pt idx="321">
                  <c:v>0.9800000000000022</c:v>
                </c:pt>
                <c:pt idx="322">
                  <c:v>0.98000000000000209</c:v>
                </c:pt>
                <c:pt idx="323">
                  <c:v>0.98000000000000231</c:v>
                </c:pt>
                <c:pt idx="324">
                  <c:v>0.98000000000000198</c:v>
                </c:pt>
                <c:pt idx="325">
                  <c:v>0.9800000000000022</c:v>
                </c:pt>
                <c:pt idx="326">
                  <c:v>0.98000000000000198</c:v>
                </c:pt>
                <c:pt idx="327">
                  <c:v>0.9800000000000022</c:v>
                </c:pt>
                <c:pt idx="328">
                  <c:v>0.98000000000000187</c:v>
                </c:pt>
                <c:pt idx="329">
                  <c:v>0.98000000000000209</c:v>
                </c:pt>
                <c:pt idx="330">
                  <c:v>0.98000000000000187</c:v>
                </c:pt>
                <c:pt idx="331">
                  <c:v>0.98000000000000209</c:v>
                </c:pt>
                <c:pt idx="332">
                  <c:v>0.98000000000000198</c:v>
                </c:pt>
                <c:pt idx="333">
                  <c:v>0.9800000000000022</c:v>
                </c:pt>
                <c:pt idx="334">
                  <c:v>0.98000000000000198</c:v>
                </c:pt>
                <c:pt idx="335">
                  <c:v>0.9800000000000022</c:v>
                </c:pt>
                <c:pt idx="336">
                  <c:v>0.98000000000000209</c:v>
                </c:pt>
                <c:pt idx="337">
                  <c:v>0.98000000000000242</c:v>
                </c:pt>
                <c:pt idx="338">
                  <c:v>0.9800000000000022</c:v>
                </c:pt>
                <c:pt idx="339">
                  <c:v>0.98000000000000242</c:v>
                </c:pt>
                <c:pt idx="340">
                  <c:v>0.98000000000000209</c:v>
                </c:pt>
                <c:pt idx="341">
                  <c:v>0.9800000000000022</c:v>
                </c:pt>
                <c:pt idx="342">
                  <c:v>0.98000000000000198</c:v>
                </c:pt>
                <c:pt idx="343">
                  <c:v>0.98000000000000209</c:v>
                </c:pt>
                <c:pt idx="344">
                  <c:v>0.98000000000000176</c:v>
                </c:pt>
                <c:pt idx="345">
                  <c:v>0.98000000000000209</c:v>
                </c:pt>
                <c:pt idx="346">
                  <c:v>0.98000000000000187</c:v>
                </c:pt>
                <c:pt idx="347">
                  <c:v>0.98000000000000209</c:v>
                </c:pt>
                <c:pt idx="348">
                  <c:v>0.98000000000000187</c:v>
                </c:pt>
                <c:pt idx="349">
                  <c:v>0.9800000000000022</c:v>
                </c:pt>
                <c:pt idx="350">
                  <c:v>0.98000000000000198</c:v>
                </c:pt>
                <c:pt idx="351">
                  <c:v>0.9800000000000022</c:v>
                </c:pt>
                <c:pt idx="352">
                  <c:v>0.98000000000000198</c:v>
                </c:pt>
                <c:pt idx="353">
                  <c:v>0.98000000000000209</c:v>
                </c:pt>
                <c:pt idx="354">
                  <c:v>0.98000000000000187</c:v>
                </c:pt>
                <c:pt idx="355">
                  <c:v>0.98000000000000209</c:v>
                </c:pt>
                <c:pt idx="356">
                  <c:v>0.98000000000000187</c:v>
                </c:pt>
                <c:pt idx="357">
                  <c:v>0.98000000000000209</c:v>
                </c:pt>
                <c:pt idx="358">
                  <c:v>0.98000000000000187</c:v>
                </c:pt>
                <c:pt idx="359">
                  <c:v>0.98000000000000209</c:v>
                </c:pt>
                <c:pt idx="360">
                  <c:v>0.98000000000000187</c:v>
                </c:pt>
                <c:pt idx="361">
                  <c:v>0.98000000000000209</c:v>
                </c:pt>
                <c:pt idx="362">
                  <c:v>0.98000000000000187</c:v>
                </c:pt>
                <c:pt idx="363">
                  <c:v>0.9800000000000022</c:v>
                </c:pt>
                <c:pt idx="364">
                  <c:v>0.98000000000000209</c:v>
                </c:pt>
                <c:pt idx="365">
                  <c:v>0.98000000000000231</c:v>
                </c:pt>
                <c:pt idx="366">
                  <c:v>0.9800000000000022</c:v>
                </c:pt>
                <c:pt idx="367">
                  <c:v>0.98000000000000242</c:v>
                </c:pt>
                <c:pt idx="368">
                  <c:v>0.9800000000000022</c:v>
                </c:pt>
                <c:pt idx="369">
                  <c:v>0.98000000000000242</c:v>
                </c:pt>
                <c:pt idx="370">
                  <c:v>0.98000000000000209</c:v>
                </c:pt>
                <c:pt idx="371">
                  <c:v>0.98000000000000231</c:v>
                </c:pt>
                <c:pt idx="372">
                  <c:v>0.9800000000000022</c:v>
                </c:pt>
                <c:pt idx="373">
                  <c:v>0.98000000000000242</c:v>
                </c:pt>
                <c:pt idx="374">
                  <c:v>0.98000000000000209</c:v>
                </c:pt>
                <c:pt idx="375">
                  <c:v>0.98000000000000242</c:v>
                </c:pt>
                <c:pt idx="376">
                  <c:v>0.98000000000000231</c:v>
                </c:pt>
                <c:pt idx="377">
                  <c:v>0.98000000000000254</c:v>
                </c:pt>
                <c:pt idx="378">
                  <c:v>0.98000000000000231</c:v>
                </c:pt>
                <c:pt idx="379">
                  <c:v>0.98000000000000254</c:v>
                </c:pt>
                <c:pt idx="380">
                  <c:v>0.9800000000000022</c:v>
                </c:pt>
                <c:pt idx="381">
                  <c:v>0.98000000000000242</c:v>
                </c:pt>
                <c:pt idx="382">
                  <c:v>0.98000000000000231</c:v>
                </c:pt>
                <c:pt idx="383">
                  <c:v>0.98000000000000254</c:v>
                </c:pt>
                <c:pt idx="384">
                  <c:v>0.98000000000000231</c:v>
                </c:pt>
                <c:pt idx="385">
                  <c:v>0.98000000000000254</c:v>
                </c:pt>
                <c:pt idx="386">
                  <c:v>0.98000000000000231</c:v>
                </c:pt>
                <c:pt idx="387">
                  <c:v>0.98000000000000265</c:v>
                </c:pt>
                <c:pt idx="388">
                  <c:v>0.98000000000000242</c:v>
                </c:pt>
                <c:pt idx="389">
                  <c:v>0.98000000000000276</c:v>
                </c:pt>
                <c:pt idx="390">
                  <c:v>0.98000000000000254</c:v>
                </c:pt>
                <c:pt idx="391">
                  <c:v>0.98000000000000276</c:v>
                </c:pt>
                <c:pt idx="392">
                  <c:v>0.98000000000000242</c:v>
                </c:pt>
                <c:pt idx="393">
                  <c:v>0.98000000000000265</c:v>
                </c:pt>
                <c:pt idx="394">
                  <c:v>0.98000000000000242</c:v>
                </c:pt>
                <c:pt idx="395">
                  <c:v>0.98000000000000265</c:v>
                </c:pt>
                <c:pt idx="396">
                  <c:v>0.98000000000000242</c:v>
                </c:pt>
                <c:pt idx="397">
                  <c:v>0.98000000000000265</c:v>
                </c:pt>
                <c:pt idx="398">
                  <c:v>0.98000000000000254</c:v>
                </c:pt>
                <c:pt idx="399">
                  <c:v>0.98000000000000287</c:v>
                </c:pt>
                <c:pt idx="400">
                  <c:v>0.98000000000000276</c:v>
                </c:pt>
                <c:pt idx="401">
                  <c:v>0.98000000000000298</c:v>
                </c:pt>
                <c:pt idx="402">
                  <c:v>0.98000000000000276</c:v>
                </c:pt>
                <c:pt idx="403">
                  <c:v>0.98000000000000298</c:v>
                </c:pt>
                <c:pt idx="404">
                  <c:v>0.98000000000000265</c:v>
                </c:pt>
                <c:pt idx="405">
                  <c:v>0.98000000000000287</c:v>
                </c:pt>
                <c:pt idx="406">
                  <c:v>0.98000000000000265</c:v>
                </c:pt>
                <c:pt idx="407">
                  <c:v>0.98000000000000287</c:v>
                </c:pt>
                <c:pt idx="408">
                  <c:v>0.98000000000000254</c:v>
                </c:pt>
                <c:pt idx="409">
                  <c:v>0.98000000000000287</c:v>
                </c:pt>
                <c:pt idx="410">
                  <c:v>0.98000000000000265</c:v>
                </c:pt>
                <c:pt idx="411">
                  <c:v>0.98000000000000287</c:v>
                </c:pt>
                <c:pt idx="412">
                  <c:v>0.98000000000000265</c:v>
                </c:pt>
                <c:pt idx="413">
                  <c:v>0.98000000000000276</c:v>
                </c:pt>
                <c:pt idx="414">
                  <c:v>0.98000000000000242</c:v>
                </c:pt>
                <c:pt idx="415">
                  <c:v>0.98000000000000254</c:v>
                </c:pt>
                <c:pt idx="416">
                  <c:v>0.98000000000000231</c:v>
                </c:pt>
                <c:pt idx="417">
                  <c:v>0.98000000000000254</c:v>
                </c:pt>
                <c:pt idx="418">
                  <c:v>0.98000000000000231</c:v>
                </c:pt>
                <c:pt idx="419">
                  <c:v>0.98000000000000254</c:v>
                </c:pt>
                <c:pt idx="420">
                  <c:v>0.98000000000000231</c:v>
                </c:pt>
                <c:pt idx="421">
                  <c:v>0.98000000000000254</c:v>
                </c:pt>
                <c:pt idx="422">
                  <c:v>0.9800000000000022</c:v>
                </c:pt>
                <c:pt idx="423">
                  <c:v>0.98000000000000242</c:v>
                </c:pt>
                <c:pt idx="424">
                  <c:v>0.9800000000000022</c:v>
                </c:pt>
                <c:pt idx="425">
                  <c:v>0.98000000000000242</c:v>
                </c:pt>
                <c:pt idx="426">
                  <c:v>0.9800000000000022</c:v>
                </c:pt>
                <c:pt idx="427">
                  <c:v>0.98000000000000242</c:v>
                </c:pt>
                <c:pt idx="428">
                  <c:v>0.9800000000000022</c:v>
                </c:pt>
                <c:pt idx="429">
                  <c:v>0.98000000000000242</c:v>
                </c:pt>
                <c:pt idx="430">
                  <c:v>0.9800000000000022</c:v>
                </c:pt>
                <c:pt idx="431">
                  <c:v>0.98000000000000242</c:v>
                </c:pt>
                <c:pt idx="432">
                  <c:v>0.98000000000000231</c:v>
                </c:pt>
                <c:pt idx="433">
                  <c:v>0.98000000000000242</c:v>
                </c:pt>
                <c:pt idx="434">
                  <c:v>0.98000000000000209</c:v>
                </c:pt>
                <c:pt idx="435">
                  <c:v>0.98000000000000231</c:v>
                </c:pt>
                <c:pt idx="436">
                  <c:v>0.98000000000000209</c:v>
                </c:pt>
                <c:pt idx="437">
                  <c:v>0.9800000000000022</c:v>
                </c:pt>
                <c:pt idx="438">
                  <c:v>0.98000000000000198</c:v>
                </c:pt>
                <c:pt idx="439">
                  <c:v>0.9800000000000022</c:v>
                </c:pt>
                <c:pt idx="440">
                  <c:v>0.98000000000000198</c:v>
                </c:pt>
                <c:pt idx="441">
                  <c:v>0.98000000000000231</c:v>
                </c:pt>
                <c:pt idx="442">
                  <c:v>0.9800000000000022</c:v>
                </c:pt>
                <c:pt idx="443">
                  <c:v>0.98000000000000242</c:v>
                </c:pt>
                <c:pt idx="444">
                  <c:v>0.9800000000000022</c:v>
                </c:pt>
                <c:pt idx="445">
                  <c:v>0.98000000000000242</c:v>
                </c:pt>
                <c:pt idx="446">
                  <c:v>0.98000000000000231</c:v>
                </c:pt>
                <c:pt idx="447">
                  <c:v>0.98000000000000254</c:v>
                </c:pt>
                <c:pt idx="448">
                  <c:v>0.98000000000000231</c:v>
                </c:pt>
                <c:pt idx="449">
                  <c:v>0.98000000000000254</c:v>
                </c:pt>
                <c:pt idx="450">
                  <c:v>0.98000000000000231</c:v>
                </c:pt>
                <c:pt idx="451">
                  <c:v>0.98000000000000242</c:v>
                </c:pt>
                <c:pt idx="452">
                  <c:v>0.9800000000000022</c:v>
                </c:pt>
                <c:pt idx="453">
                  <c:v>0.98000000000000254</c:v>
                </c:pt>
                <c:pt idx="454">
                  <c:v>0.98000000000000242</c:v>
                </c:pt>
                <c:pt idx="455">
                  <c:v>0.98000000000000265</c:v>
                </c:pt>
                <c:pt idx="456">
                  <c:v>0.98000000000000242</c:v>
                </c:pt>
                <c:pt idx="457">
                  <c:v>0.98000000000000265</c:v>
                </c:pt>
                <c:pt idx="458">
                  <c:v>0.98000000000000242</c:v>
                </c:pt>
                <c:pt idx="459">
                  <c:v>0.98000000000000254</c:v>
                </c:pt>
                <c:pt idx="460">
                  <c:v>0.98000000000000231</c:v>
                </c:pt>
                <c:pt idx="461">
                  <c:v>0.98000000000000254</c:v>
                </c:pt>
                <c:pt idx="462">
                  <c:v>0.98000000000000231</c:v>
                </c:pt>
                <c:pt idx="463">
                  <c:v>0.98000000000000254</c:v>
                </c:pt>
                <c:pt idx="464">
                  <c:v>0.9800000000000022</c:v>
                </c:pt>
                <c:pt idx="465">
                  <c:v>0.98000000000000242</c:v>
                </c:pt>
                <c:pt idx="466">
                  <c:v>0.98000000000000231</c:v>
                </c:pt>
                <c:pt idx="467">
                  <c:v>0.98000000000000254</c:v>
                </c:pt>
                <c:pt idx="468">
                  <c:v>0.9800000000000022</c:v>
                </c:pt>
                <c:pt idx="469">
                  <c:v>0.98000000000000242</c:v>
                </c:pt>
                <c:pt idx="470">
                  <c:v>0.98000000000000209</c:v>
                </c:pt>
                <c:pt idx="471">
                  <c:v>0.98000000000000231</c:v>
                </c:pt>
                <c:pt idx="472">
                  <c:v>0.98000000000000209</c:v>
                </c:pt>
                <c:pt idx="473">
                  <c:v>0.9800000000000022</c:v>
                </c:pt>
                <c:pt idx="474">
                  <c:v>0.98000000000000198</c:v>
                </c:pt>
                <c:pt idx="475">
                  <c:v>0.9800000000000022</c:v>
                </c:pt>
                <c:pt idx="476">
                  <c:v>0.98000000000000198</c:v>
                </c:pt>
                <c:pt idx="477">
                  <c:v>0.9800000000000022</c:v>
                </c:pt>
                <c:pt idx="478">
                  <c:v>0.98000000000000198</c:v>
                </c:pt>
                <c:pt idx="479">
                  <c:v>0.9800000000000022</c:v>
                </c:pt>
                <c:pt idx="480">
                  <c:v>0.98000000000000187</c:v>
                </c:pt>
                <c:pt idx="481">
                  <c:v>0.98000000000000209</c:v>
                </c:pt>
                <c:pt idx="482">
                  <c:v>0.98000000000000187</c:v>
                </c:pt>
                <c:pt idx="483">
                  <c:v>0.98000000000000209</c:v>
                </c:pt>
                <c:pt idx="484">
                  <c:v>0.98000000000000176</c:v>
                </c:pt>
                <c:pt idx="485">
                  <c:v>0.98000000000000198</c:v>
                </c:pt>
                <c:pt idx="486">
                  <c:v>0.98000000000000176</c:v>
                </c:pt>
                <c:pt idx="487">
                  <c:v>0.98000000000000198</c:v>
                </c:pt>
                <c:pt idx="488">
                  <c:v>0.98000000000000176</c:v>
                </c:pt>
                <c:pt idx="489">
                  <c:v>0.98000000000000198</c:v>
                </c:pt>
                <c:pt idx="490">
                  <c:v>0.98000000000000176</c:v>
                </c:pt>
                <c:pt idx="491">
                  <c:v>0.98000000000000198</c:v>
                </c:pt>
                <c:pt idx="492">
                  <c:v>0.98000000000000187</c:v>
                </c:pt>
                <c:pt idx="493">
                  <c:v>0.98000000000000209</c:v>
                </c:pt>
                <c:pt idx="494">
                  <c:v>0.98000000000000187</c:v>
                </c:pt>
                <c:pt idx="495">
                  <c:v>0.98000000000000209</c:v>
                </c:pt>
                <c:pt idx="496">
                  <c:v>0.98000000000000176</c:v>
                </c:pt>
                <c:pt idx="497">
                  <c:v>0.98000000000000198</c:v>
                </c:pt>
                <c:pt idx="498">
                  <c:v>0.98000000000000176</c:v>
                </c:pt>
                <c:pt idx="499">
                  <c:v>0.98000000000000198</c:v>
                </c:pt>
                <c:pt idx="500">
                  <c:v>0.98000000000000165</c:v>
                </c:pt>
                <c:pt idx="501">
                  <c:v>0.98000000000000176</c:v>
                </c:pt>
                <c:pt idx="502">
                  <c:v>0.98000000000000165</c:v>
                </c:pt>
                <c:pt idx="503">
                  <c:v>0.98000000000000187</c:v>
                </c:pt>
                <c:pt idx="504">
                  <c:v>0.98000000000000165</c:v>
                </c:pt>
                <c:pt idx="505">
                  <c:v>0.98000000000000198</c:v>
                </c:pt>
                <c:pt idx="506">
                  <c:v>0.98000000000000176</c:v>
                </c:pt>
                <c:pt idx="507">
                  <c:v>0.98000000000000198</c:v>
                </c:pt>
                <c:pt idx="508">
                  <c:v>0.98000000000000187</c:v>
                </c:pt>
                <c:pt idx="509">
                  <c:v>0.98000000000000209</c:v>
                </c:pt>
                <c:pt idx="510">
                  <c:v>0.98000000000000198</c:v>
                </c:pt>
                <c:pt idx="511">
                  <c:v>0.98000000000000231</c:v>
                </c:pt>
                <c:pt idx="512">
                  <c:v>0.98000000000000209</c:v>
                </c:pt>
                <c:pt idx="513">
                  <c:v>0.9800000000000022</c:v>
                </c:pt>
                <c:pt idx="514">
                  <c:v>0.98000000000000198</c:v>
                </c:pt>
                <c:pt idx="515">
                  <c:v>0.9800000000000022</c:v>
                </c:pt>
                <c:pt idx="516">
                  <c:v>0.98000000000000198</c:v>
                </c:pt>
                <c:pt idx="517">
                  <c:v>0.98000000000000231</c:v>
                </c:pt>
                <c:pt idx="518">
                  <c:v>0.98000000000000209</c:v>
                </c:pt>
                <c:pt idx="519">
                  <c:v>0.98000000000000231</c:v>
                </c:pt>
                <c:pt idx="520">
                  <c:v>0.98000000000000209</c:v>
                </c:pt>
                <c:pt idx="521">
                  <c:v>0.9800000000000022</c:v>
                </c:pt>
                <c:pt idx="522">
                  <c:v>0.98000000000000198</c:v>
                </c:pt>
                <c:pt idx="523">
                  <c:v>0.98000000000000209</c:v>
                </c:pt>
                <c:pt idx="524">
                  <c:v>0.98000000000000187</c:v>
                </c:pt>
                <c:pt idx="525">
                  <c:v>0.98000000000000209</c:v>
                </c:pt>
                <c:pt idx="526">
                  <c:v>0.98000000000000187</c:v>
                </c:pt>
                <c:pt idx="527">
                  <c:v>0.98000000000000198</c:v>
                </c:pt>
                <c:pt idx="528">
                  <c:v>0.98000000000000187</c:v>
                </c:pt>
                <c:pt idx="529">
                  <c:v>0.98000000000000209</c:v>
                </c:pt>
                <c:pt idx="530">
                  <c:v>0.98000000000000198</c:v>
                </c:pt>
                <c:pt idx="531">
                  <c:v>0.98000000000000231</c:v>
                </c:pt>
                <c:pt idx="532">
                  <c:v>0.9800000000000022</c:v>
                </c:pt>
                <c:pt idx="533">
                  <c:v>0.98000000000000242</c:v>
                </c:pt>
                <c:pt idx="534">
                  <c:v>0.98000000000000231</c:v>
                </c:pt>
                <c:pt idx="535">
                  <c:v>0.98000000000000254</c:v>
                </c:pt>
                <c:pt idx="536">
                  <c:v>0.98000000000000231</c:v>
                </c:pt>
                <c:pt idx="537">
                  <c:v>0.98000000000000254</c:v>
                </c:pt>
                <c:pt idx="538">
                  <c:v>0.98000000000000231</c:v>
                </c:pt>
                <c:pt idx="539">
                  <c:v>0.98000000000000242</c:v>
                </c:pt>
                <c:pt idx="540">
                  <c:v>0.98000000000000209</c:v>
                </c:pt>
                <c:pt idx="541">
                  <c:v>0.98000000000000231</c:v>
                </c:pt>
                <c:pt idx="542">
                  <c:v>0.98000000000000209</c:v>
                </c:pt>
                <c:pt idx="543">
                  <c:v>0.98000000000000231</c:v>
                </c:pt>
                <c:pt idx="544">
                  <c:v>0.98000000000000198</c:v>
                </c:pt>
                <c:pt idx="545">
                  <c:v>0.98000000000000231</c:v>
                </c:pt>
                <c:pt idx="546">
                  <c:v>0.98000000000000209</c:v>
                </c:pt>
                <c:pt idx="547">
                  <c:v>0.98000000000000242</c:v>
                </c:pt>
                <c:pt idx="548">
                  <c:v>0.98000000000000231</c:v>
                </c:pt>
                <c:pt idx="549">
                  <c:v>0.98000000000000242</c:v>
                </c:pt>
                <c:pt idx="550">
                  <c:v>0.9800000000000022</c:v>
                </c:pt>
                <c:pt idx="551">
                  <c:v>0.98000000000000254</c:v>
                </c:pt>
                <c:pt idx="552">
                  <c:v>0.98000000000000231</c:v>
                </c:pt>
                <c:pt idx="553">
                  <c:v>0.98000000000000254</c:v>
                </c:pt>
                <c:pt idx="554">
                  <c:v>0.98000000000000231</c:v>
                </c:pt>
                <c:pt idx="555">
                  <c:v>0.98000000000000265</c:v>
                </c:pt>
                <c:pt idx="556">
                  <c:v>0.98000000000000242</c:v>
                </c:pt>
                <c:pt idx="557">
                  <c:v>0.98000000000000265</c:v>
                </c:pt>
                <c:pt idx="558">
                  <c:v>0.98000000000000254</c:v>
                </c:pt>
                <c:pt idx="559">
                  <c:v>0.98000000000000287</c:v>
                </c:pt>
                <c:pt idx="560">
                  <c:v>0.98000000000000265</c:v>
                </c:pt>
                <c:pt idx="561">
                  <c:v>0.98000000000000276</c:v>
                </c:pt>
                <c:pt idx="562">
                  <c:v>0.98000000000000242</c:v>
                </c:pt>
                <c:pt idx="563">
                  <c:v>0.98000000000000276</c:v>
                </c:pt>
                <c:pt idx="564">
                  <c:v>0.98000000000000254</c:v>
                </c:pt>
                <c:pt idx="565">
                  <c:v>0.98000000000000276</c:v>
                </c:pt>
                <c:pt idx="566">
                  <c:v>0.98000000000000254</c:v>
                </c:pt>
                <c:pt idx="567">
                  <c:v>0.98000000000000276</c:v>
                </c:pt>
                <c:pt idx="568">
                  <c:v>0.98000000000000254</c:v>
                </c:pt>
                <c:pt idx="569">
                  <c:v>0.98000000000000265</c:v>
                </c:pt>
                <c:pt idx="570">
                  <c:v>0.98000000000000242</c:v>
                </c:pt>
                <c:pt idx="571">
                  <c:v>0.98000000000000265</c:v>
                </c:pt>
                <c:pt idx="572">
                  <c:v>0.98000000000000242</c:v>
                </c:pt>
                <c:pt idx="573">
                  <c:v>0.98000000000000254</c:v>
                </c:pt>
                <c:pt idx="574">
                  <c:v>0.98000000000000231</c:v>
                </c:pt>
                <c:pt idx="575">
                  <c:v>0.98000000000000254</c:v>
                </c:pt>
                <c:pt idx="576">
                  <c:v>0.98000000000000242</c:v>
                </c:pt>
                <c:pt idx="577">
                  <c:v>0.98000000000000254</c:v>
                </c:pt>
                <c:pt idx="578">
                  <c:v>0.9800000000000022</c:v>
                </c:pt>
                <c:pt idx="579">
                  <c:v>0.98000000000000231</c:v>
                </c:pt>
                <c:pt idx="580">
                  <c:v>0.98000000000000209</c:v>
                </c:pt>
                <c:pt idx="581">
                  <c:v>0.98000000000000231</c:v>
                </c:pt>
                <c:pt idx="582">
                  <c:v>0.98000000000000209</c:v>
                </c:pt>
                <c:pt idx="583">
                  <c:v>0.98000000000000231</c:v>
                </c:pt>
                <c:pt idx="584">
                  <c:v>0.98000000000000198</c:v>
                </c:pt>
                <c:pt idx="585">
                  <c:v>0.9800000000000022</c:v>
                </c:pt>
                <c:pt idx="586">
                  <c:v>0.98000000000000198</c:v>
                </c:pt>
                <c:pt idx="587">
                  <c:v>0.9800000000000022</c:v>
                </c:pt>
                <c:pt idx="588">
                  <c:v>0.98000000000000198</c:v>
                </c:pt>
                <c:pt idx="589">
                  <c:v>0.98000000000000231</c:v>
                </c:pt>
                <c:pt idx="590">
                  <c:v>0.98000000000000209</c:v>
                </c:pt>
                <c:pt idx="591">
                  <c:v>0.98000000000000242</c:v>
                </c:pt>
                <c:pt idx="592">
                  <c:v>0.98000000000000209</c:v>
                </c:pt>
                <c:pt idx="593">
                  <c:v>0.9800000000000022</c:v>
                </c:pt>
                <c:pt idx="594">
                  <c:v>0.98000000000000209</c:v>
                </c:pt>
                <c:pt idx="595">
                  <c:v>0.98000000000000242</c:v>
                </c:pt>
                <c:pt idx="596">
                  <c:v>0.9800000000000022</c:v>
                </c:pt>
                <c:pt idx="597">
                  <c:v>0.98000000000000242</c:v>
                </c:pt>
                <c:pt idx="598">
                  <c:v>0.9800000000000022</c:v>
                </c:pt>
                <c:pt idx="599">
                  <c:v>0.98000000000000242</c:v>
                </c:pt>
                <c:pt idx="600">
                  <c:v>0.9800000000000022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'error!'!$S$21</c:f>
              <c:strCache>
                <c:ptCount val="1"/>
                <c:pt idx="0">
                  <c:v>qF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'error!'!$A$22:$A$622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'error!'!$S$22:$S$622</c:f>
              <c:numCache>
                <c:formatCode>0.00</c:formatCode>
                <c:ptCount val="601"/>
                <c:pt idx="0">
                  <c:v>2.0000000000000018E-2</c:v>
                </c:pt>
                <c:pt idx="1">
                  <c:v>1.9999999999999907E-2</c:v>
                </c:pt>
                <c:pt idx="2">
                  <c:v>2.0000000000000129E-2</c:v>
                </c:pt>
                <c:pt idx="3">
                  <c:v>1.9999999999999907E-2</c:v>
                </c:pt>
                <c:pt idx="4">
                  <c:v>2.0000000000000129E-2</c:v>
                </c:pt>
                <c:pt idx="5">
                  <c:v>1.9999999999999907E-2</c:v>
                </c:pt>
                <c:pt idx="6">
                  <c:v>2.0000000000000129E-2</c:v>
                </c:pt>
                <c:pt idx="7">
                  <c:v>2.0000000000000018E-2</c:v>
                </c:pt>
                <c:pt idx="8">
                  <c:v>2.000000000000024E-2</c:v>
                </c:pt>
                <c:pt idx="9">
                  <c:v>2.0000000000000018E-2</c:v>
                </c:pt>
                <c:pt idx="10">
                  <c:v>2.000000000000024E-2</c:v>
                </c:pt>
                <c:pt idx="11">
                  <c:v>2.0000000000000018E-2</c:v>
                </c:pt>
                <c:pt idx="12">
                  <c:v>2.0000000000000351E-2</c:v>
                </c:pt>
                <c:pt idx="13">
                  <c:v>2.0000000000000129E-2</c:v>
                </c:pt>
                <c:pt idx="14">
                  <c:v>2.0000000000000351E-2</c:v>
                </c:pt>
                <c:pt idx="15">
                  <c:v>2.0000000000000129E-2</c:v>
                </c:pt>
                <c:pt idx="16">
                  <c:v>2.0000000000000351E-2</c:v>
                </c:pt>
                <c:pt idx="17">
                  <c:v>2.0000000000000129E-2</c:v>
                </c:pt>
                <c:pt idx="18">
                  <c:v>2.0000000000000351E-2</c:v>
                </c:pt>
                <c:pt idx="19">
                  <c:v>2.0000000000000129E-2</c:v>
                </c:pt>
                <c:pt idx="20">
                  <c:v>2.0000000000000351E-2</c:v>
                </c:pt>
                <c:pt idx="21">
                  <c:v>2.0000000000000129E-2</c:v>
                </c:pt>
                <c:pt idx="22">
                  <c:v>2.0000000000000351E-2</c:v>
                </c:pt>
                <c:pt idx="23">
                  <c:v>2.0000000000000129E-2</c:v>
                </c:pt>
                <c:pt idx="24">
                  <c:v>2.0000000000000462E-2</c:v>
                </c:pt>
                <c:pt idx="25">
                  <c:v>2.000000000000024E-2</c:v>
                </c:pt>
                <c:pt idx="26">
                  <c:v>2.0000000000000573E-2</c:v>
                </c:pt>
                <c:pt idx="27">
                  <c:v>2.000000000000024E-2</c:v>
                </c:pt>
                <c:pt idx="28">
                  <c:v>2.0000000000000462E-2</c:v>
                </c:pt>
                <c:pt idx="29">
                  <c:v>2.0000000000000351E-2</c:v>
                </c:pt>
                <c:pt idx="30">
                  <c:v>2.0000000000000684E-2</c:v>
                </c:pt>
                <c:pt idx="31">
                  <c:v>2.0000000000000462E-2</c:v>
                </c:pt>
                <c:pt idx="32">
                  <c:v>2.0000000000000795E-2</c:v>
                </c:pt>
                <c:pt idx="33">
                  <c:v>2.0000000000000573E-2</c:v>
                </c:pt>
                <c:pt idx="34">
                  <c:v>2.0000000000000906E-2</c:v>
                </c:pt>
                <c:pt idx="35">
                  <c:v>2.0000000000000795E-2</c:v>
                </c:pt>
                <c:pt idx="36">
                  <c:v>2.0000000000000906E-2</c:v>
                </c:pt>
                <c:pt idx="37">
                  <c:v>2.0000000000000684E-2</c:v>
                </c:pt>
                <c:pt idx="38">
                  <c:v>2.0000000000000906E-2</c:v>
                </c:pt>
                <c:pt idx="39">
                  <c:v>2.0000000000000684E-2</c:v>
                </c:pt>
                <c:pt idx="40">
                  <c:v>2.0000000000000795E-2</c:v>
                </c:pt>
                <c:pt idx="41">
                  <c:v>2.0000000000000684E-2</c:v>
                </c:pt>
                <c:pt idx="42">
                  <c:v>2.0000000000001017E-2</c:v>
                </c:pt>
                <c:pt idx="43">
                  <c:v>2.0000000000000795E-2</c:v>
                </c:pt>
                <c:pt idx="44">
                  <c:v>2.0000000000000906E-2</c:v>
                </c:pt>
                <c:pt idx="45">
                  <c:v>2.0000000000000795E-2</c:v>
                </c:pt>
                <c:pt idx="46">
                  <c:v>2.0000000000001017E-2</c:v>
                </c:pt>
                <c:pt idx="47">
                  <c:v>2.0000000000000795E-2</c:v>
                </c:pt>
                <c:pt idx="48">
                  <c:v>2.0000000000001128E-2</c:v>
                </c:pt>
                <c:pt idx="49">
                  <c:v>2.0000000000001017E-2</c:v>
                </c:pt>
                <c:pt idx="50">
                  <c:v>2.0000000000001239E-2</c:v>
                </c:pt>
                <c:pt idx="51">
                  <c:v>2.0000000000001017E-2</c:v>
                </c:pt>
                <c:pt idx="52">
                  <c:v>2.0000000000001128E-2</c:v>
                </c:pt>
                <c:pt idx="53">
                  <c:v>2.0000000000000906E-2</c:v>
                </c:pt>
                <c:pt idx="54">
                  <c:v>2.0000000000001239E-2</c:v>
                </c:pt>
                <c:pt idx="55">
                  <c:v>2.0000000000001017E-2</c:v>
                </c:pt>
                <c:pt idx="56">
                  <c:v>2.0000000000001239E-2</c:v>
                </c:pt>
                <c:pt idx="57">
                  <c:v>2.0000000000001017E-2</c:v>
                </c:pt>
                <c:pt idx="58">
                  <c:v>2.0000000000001239E-2</c:v>
                </c:pt>
                <c:pt idx="59">
                  <c:v>2.0000000000001017E-2</c:v>
                </c:pt>
                <c:pt idx="60">
                  <c:v>2.0000000000001128E-2</c:v>
                </c:pt>
                <c:pt idx="61">
                  <c:v>2.0000000000000906E-2</c:v>
                </c:pt>
                <c:pt idx="62">
                  <c:v>2.0000000000001128E-2</c:v>
                </c:pt>
                <c:pt idx="63">
                  <c:v>2.0000000000000906E-2</c:v>
                </c:pt>
                <c:pt idx="64">
                  <c:v>2.0000000000001239E-2</c:v>
                </c:pt>
                <c:pt idx="65">
                  <c:v>2.0000000000001128E-2</c:v>
                </c:pt>
                <c:pt idx="66">
                  <c:v>2.000000000000135E-2</c:v>
                </c:pt>
                <c:pt idx="67">
                  <c:v>2.0000000000001128E-2</c:v>
                </c:pt>
                <c:pt idx="68">
                  <c:v>2.000000000000135E-2</c:v>
                </c:pt>
                <c:pt idx="69">
                  <c:v>2.0000000000001017E-2</c:v>
                </c:pt>
                <c:pt idx="70">
                  <c:v>2.0000000000001239E-2</c:v>
                </c:pt>
                <c:pt idx="71">
                  <c:v>2.0000000000000906E-2</c:v>
                </c:pt>
                <c:pt idx="72">
                  <c:v>2.0000000000001128E-2</c:v>
                </c:pt>
                <c:pt idx="73">
                  <c:v>2.0000000000000906E-2</c:v>
                </c:pt>
                <c:pt idx="74">
                  <c:v>2.0000000000001239E-2</c:v>
                </c:pt>
                <c:pt idx="75">
                  <c:v>2.0000000000001128E-2</c:v>
                </c:pt>
                <c:pt idx="76">
                  <c:v>2.000000000000135E-2</c:v>
                </c:pt>
                <c:pt idx="77">
                  <c:v>2.0000000000001128E-2</c:v>
                </c:pt>
                <c:pt idx="78">
                  <c:v>2.000000000000135E-2</c:v>
                </c:pt>
                <c:pt idx="79">
                  <c:v>2.0000000000001128E-2</c:v>
                </c:pt>
                <c:pt idx="80">
                  <c:v>2.0000000000001461E-2</c:v>
                </c:pt>
                <c:pt idx="81">
                  <c:v>2.0000000000001239E-2</c:v>
                </c:pt>
                <c:pt idx="82">
                  <c:v>2.0000000000001461E-2</c:v>
                </c:pt>
                <c:pt idx="83">
                  <c:v>2.0000000000001128E-2</c:v>
                </c:pt>
                <c:pt idx="84">
                  <c:v>2.0000000000001461E-2</c:v>
                </c:pt>
                <c:pt idx="85">
                  <c:v>2.0000000000001239E-2</c:v>
                </c:pt>
                <c:pt idx="86">
                  <c:v>2.0000000000001461E-2</c:v>
                </c:pt>
                <c:pt idx="87">
                  <c:v>2.0000000000001239E-2</c:v>
                </c:pt>
                <c:pt idx="88">
                  <c:v>2.0000000000001461E-2</c:v>
                </c:pt>
                <c:pt idx="89">
                  <c:v>2.0000000000001239E-2</c:v>
                </c:pt>
                <c:pt idx="90">
                  <c:v>2.0000000000001461E-2</c:v>
                </c:pt>
                <c:pt idx="91">
                  <c:v>2.000000000000135E-2</c:v>
                </c:pt>
                <c:pt idx="92">
                  <c:v>2.0000000000001461E-2</c:v>
                </c:pt>
                <c:pt idx="93">
                  <c:v>2.0000000000001239E-2</c:v>
                </c:pt>
                <c:pt idx="94">
                  <c:v>2.0000000000001461E-2</c:v>
                </c:pt>
                <c:pt idx="95">
                  <c:v>2.000000000000135E-2</c:v>
                </c:pt>
                <c:pt idx="96">
                  <c:v>2.0000000000001572E-2</c:v>
                </c:pt>
                <c:pt idx="97">
                  <c:v>2.000000000000135E-2</c:v>
                </c:pt>
                <c:pt idx="98">
                  <c:v>2.0000000000001572E-2</c:v>
                </c:pt>
                <c:pt idx="99">
                  <c:v>2.000000000000135E-2</c:v>
                </c:pt>
                <c:pt idx="100">
                  <c:v>2.0000000000001461E-2</c:v>
                </c:pt>
                <c:pt idx="101">
                  <c:v>2.0000000000001239E-2</c:v>
                </c:pt>
                <c:pt idx="102">
                  <c:v>2.0000000000001461E-2</c:v>
                </c:pt>
                <c:pt idx="103">
                  <c:v>2.0000000000001239E-2</c:v>
                </c:pt>
                <c:pt idx="104">
                  <c:v>2.0000000000001572E-2</c:v>
                </c:pt>
                <c:pt idx="105">
                  <c:v>2.000000000000135E-2</c:v>
                </c:pt>
                <c:pt idx="106">
                  <c:v>2.0000000000001572E-2</c:v>
                </c:pt>
                <c:pt idx="107">
                  <c:v>2.0000000000001461E-2</c:v>
                </c:pt>
                <c:pt idx="108">
                  <c:v>2.0000000000001572E-2</c:v>
                </c:pt>
                <c:pt idx="109">
                  <c:v>2.0000000000001239E-2</c:v>
                </c:pt>
                <c:pt idx="110">
                  <c:v>2.0000000000001461E-2</c:v>
                </c:pt>
                <c:pt idx="111">
                  <c:v>2.0000000000001239E-2</c:v>
                </c:pt>
                <c:pt idx="112">
                  <c:v>2.0000000000001461E-2</c:v>
                </c:pt>
                <c:pt idx="113">
                  <c:v>2.0000000000001128E-2</c:v>
                </c:pt>
                <c:pt idx="114">
                  <c:v>2.0000000000001239E-2</c:v>
                </c:pt>
                <c:pt idx="115">
                  <c:v>2.0000000000000906E-2</c:v>
                </c:pt>
                <c:pt idx="116">
                  <c:v>2.0000000000001128E-2</c:v>
                </c:pt>
                <c:pt idx="117">
                  <c:v>2.0000000000001017E-2</c:v>
                </c:pt>
                <c:pt idx="118">
                  <c:v>2.000000000000135E-2</c:v>
                </c:pt>
                <c:pt idx="119">
                  <c:v>2.0000000000001017E-2</c:v>
                </c:pt>
                <c:pt idx="120">
                  <c:v>2.000000000000135E-2</c:v>
                </c:pt>
                <c:pt idx="121">
                  <c:v>2.0000000000001239E-2</c:v>
                </c:pt>
                <c:pt idx="122">
                  <c:v>2.0000000000001461E-2</c:v>
                </c:pt>
                <c:pt idx="123">
                  <c:v>2.000000000000135E-2</c:v>
                </c:pt>
                <c:pt idx="124">
                  <c:v>2.0000000000001572E-2</c:v>
                </c:pt>
                <c:pt idx="125">
                  <c:v>2.000000000000135E-2</c:v>
                </c:pt>
                <c:pt idx="126">
                  <c:v>2.0000000000001572E-2</c:v>
                </c:pt>
                <c:pt idx="127">
                  <c:v>2.000000000000135E-2</c:v>
                </c:pt>
                <c:pt idx="128">
                  <c:v>2.0000000000001572E-2</c:v>
                </c:pt>
                <c:pt idx="129">
                  <c:v>2.000000000000135E-2</c:v>
                </c:pt>
                <c:pt idx="130">
                  <c:v>2.0000000000001572E-2</c:v>
                </c:pt>
                <c:pt idx="131">
                  <c:v>2.000000000000135E-2</c:v>
                </c:pt>
                <c:pt idx="132">
                  <c:v>2.0000000000001572E-2</c:v>
                </c:pt>
                <c:pt idx="133">
                  <c:v>2.0000000000001239E-2</c:v>
                </c:pt>
                <c:pt idx="134">
                  <c:v>2.0000000000001461E-2</c:v>
                </c:pt>
                <c:pt idx="135">
                  <c:v>2.000000000000135E-2</c:v>
                </c:pt>
                <c:pt idx="136">
                  <c:v>2.0000000000001572E-2</c:v>
                </c:pt>
                <c:pt idx="137">
                  <c:v>2.000000000000135E-2</c:v>
                </c:pt>
                <c:pt idx="138">
                  <c:v>2.0000000000001461E-2</c:v>
                </c:pt>
                <c:pt idx="139">
                  <c:v>2.000000000000135E-2</c:v>
                </c:pt>
                <c:pt idx="140">
                  <c:v>2.0000000000001572E-2</c:v>
                </c:pt>
                <c:pt idx="141">
                  <c:v>2.000000000000135E-2</c:v>
                </c:pt>
                <c:pt idx="142">
                  <c:v>2.0000000000001572E-2</c:v>
                </c:pt>
                <c:pt idx="143">
                  <c:v>2.000000000000135E-2</c:v>
                </c:pt>
                <c:pt idx="144">
                  <c:v>2.0000000000001572E-2</c:v>
                </c:pt>
                <c:pt idx="145">
                  <c:v>2.000000000000135E-2</c:v>
                </c:pt>
                <c:pt idx="146">
                  <c:v>2.0000000000001572E-2</c:v>
                </c:pt>
                <c:pt idx="147">
                  <c:v>2.000000000000135E-2</c:v>
                </c:pt>
                <c:pt idx="148">
                  <c:v>2.0000000000001461E-2</c:v>
                </c:pt>
                <c:pt idx="149">
                  <c:v>2.0000000000001239E-2</c:v>
                </c:pt>
                <c:pt idx="150">
                  <c:v>2.0000000000001461E-2</c:v>
                </c:pt>
                <c:pt idx="151">
                  <c:v>2.0000000000001239E-2</c:v>
                </c:pt>
                <c:pt idx="152">
                  <c:v>2.000000000000135E-2</c:v>
                </c:pt>
                <c:pt idx="153">
                  <c:v>2.0000000000001128E-2</c:v>
                </c:pt>
                <c:pt idx="154">
                  <c:v>2.0000000000001239E-2</c:v>
                </c:pt>
                <c:pt idx="155">
                  <c:v>2.0000000000001017E-2</c:v>
                </c:pt>
                <c:pt idx="156">
                  <c:v>2.0000000000001128E-2</c:v>
                </c:pt>
                <c:pt idx="157">
                  <c:v>2.0000000000000906E-2</c:v>
                </c:pt>
                <c:pt idx="158">
                  <c:v>2.0000000000001128E-2</c:v>
                </c:pt>
                <c:pt idx="159">
                  <c:v>2.0000000000001017E-2</c:v>
                </c:pt>
                <c:pt idx="160">
                  <c:v>2.0000000000001239E-2</c:v>
                </c:pt>
                <c:pt idx="161">
                  <c:v>2.0000000000001017E-2</c:v>
                </c:pt>
                <c:pt idx="162">
                  <c:v>2.000000000000135E-2</c:v>
                </c:pt>
                <c:pt idx="163">
                  <c:v>2.0000000000001239E-2</c:v>
                </c:pt>
                <c:pt idx="164">
                  <c:v>2.000000000000135E-2</c:v>
                </c:pt>
                <c:pt idx="165">
                  <c:v>2.0000000000001128E-2</c:v>
                </c:pt>
                <c:pt idx="166">
                  <c:v>2.000000000000135E-2</c:v>
                </c:pt>
                <c:pt idx="167">
                  <c:v>2.0000000000001128E-2</c:v>
                </c:pt>
                <c:pt idx="168">
                  <c:v>2.000000000000135E-2</c:v>
                </c:pt>
                <c:pt idx="169">
                  <c:v>2.0000000000001128E-2</c:v>
                </c:pt>
                <c:pt idx="170">
                  <c:v>2.0000000000001239E-2</c:v>
                </c:pt>
                <c:pt idx="171">
                  <c:v>2.0000000000001017E-2</c:v>
                </c:pt>
                <c:pt idx="172">
                  <c:v>2.0000000000001239E-2</c:v>
                </c:pt>
                <c:pt idx="173">
                  <c:v>2.0000000000001017E-2</c:v>
                </c:pt>
                <c:pt idx="174">
                  <c:v>2.0000000000001128E-2</c:v>
                </c:pt>
                <c:pt idx="175">
                  <c:v>2.0000000000000906E-2</c:v>
                </c:pt>
                <c:pt idx="176">
                  <c:v>2.0000000000001017E-2</c:v>
                </c:pt>
                <c:pt idx="177">
                  <c:v>2.0000000000000684E-2</c:v>
                </c:pt>
                <c:pt idx="178">
                  <c:v>2.0000000000000906E-2</c:v>
                </c:pt>
                <c:pt idx="179">
                  <c:v>2.0000000000000684E-2</c:v>
                </c:pt>
                <c:pt idx="180">
                  <c:v>2.0000000000000795E-2</c:v>
                </c:pt>
                <c:pt idx="181">
                  <c:v>2.0000000000000573E-2</c:v>
                </c:pt>
                <c:pt idx="182">
                  <c:v>2.0000000000000684E-2</c:v>
                </c:pt>
                <c:pt idx="183">
                  <c:v>2.0000000000000462E-2</c:v>
                </c:pt>
                <c:pt idx="184">
                  <c:v>2.0000000000000684E-2</c:v>
                </c:pt>
                <c:pt idx="185">
                  <c:v>2.0000000000000462E-2</c:v>
                </c:pt>
                <c:pt idx="186">
                  <c:v>2.0000000000000684E-2</c:v>
                </c:pt>
                <c:pt idx="187">
                  <c:v>2.0000000000000351E-2</c:v>
                </c:pt>
                <c:pt idx="188">
                  <c:v>2.0000000000000462E-2</c:v>
                </c:pt>
                <c:pt idx="189">
                  <c:v>2.0000000000000129E-2</c:v>
                </c:pt>
                <c:pt idx="190">
                  <c:v>2.000000000000024E-2</c:v>
                </c:pt>
                <c:pt idx="191">
                  <c:v>1.9999999999999907E-2</c:v>
                </c:pt>
                <c:pt idx="192">
                  <c:v>2.0000000000000018E-2</c:v>
                </c:pt>
                <c:pt idx="193">
                  <c:v>1.9999999999999796E-2</c:v>
                </c:pt>
                <c:pt idx="194">
                  <c:v>2.0000000000000018E-2</c:v>
                </c:pt>
                <c:pt idx="195">
                  <c:v>1.9999999999999685E-2</c:v>
                </c:pt>
                <c:pt idx="196">
                  <c:v>1.9999999999999907E-2</c:v>
                </c:pt>
                <c:pt idx="197">
                  <c:v>1.9999999999999685E-2</c:v>
                </c:pt>
                <c:pt idx="198">
                  <c:v>1.9999999999999796E-2</c:v>
                </c:pt>
                <c:pt idx="199">
                  <c:v>1.9999999999999574E-2</c:v>
                </c:pt>
                <c:pt idx="200">
                  <c:v>1.9999999999999796E-2</c:v>
                </c:pt>
                <c:pt idx="201">
                  <c:v>1.9999999999999574E-2</c:v>
                </c:pt>
                <c:pt idx="202">
                  <c:v>1.9999999999999796E-2</c:v>
                </c:pt>
                <c:pt idx="203">
                  <c:v>1.9999999999999574E-2</c:v>
                </c:pt>
                <c:pt idx="204">
                  <c:v>1.9999999999999796E-2</c:v>
                </c:pt>
                <c:pt idx="205">
                  <c:v>1.9999999999999574E-2</c:v>
                </c:pt>
                <c:pt idx="206">
                  <c:v>1.9999999999999907E-2</c:v>
                </c:pt>
                <c:pt idx="207">
                  <c:v>1.9999999999999685E-2</c:v>
                </c:pt>
                <c:pt idx="208">
                  <c:v>1.9999999999999907E-2</c:v>
                </c:pt>
                <c:pt idx="209">
                  <c:v>1.9999999999999796E-2</c:v>
                </c:pt>
                <c:pt idx="210">
                  <c:v>2.0000000000000018E-2</c:v>
                </c:pt>
                <c:pt idx="211">
                  <c:v>1.9999999999999685E-2</c:v>
                </c:pt>
                <c:pt idx="212">
                  <c:v>1.9999999999999796E-2</c:v>
                </c:pt>
                <c:pt idx="213">
                  <c:v>1.9999999999999463E-2</c:v>
                </c:pt>
                <c:pt idx="214">
                  <c:v>1.9999999999999796E-2</c:v>
                </c:pt>
                <c:pt idx="215">
                  <c:v>1.9999999999999463E-2</c:v>
                </c:pt>
                <c:pt idx="216">
                  <c:v>1.9999999999999685E-2</c:v>
                </c:pt>
                <c:pt idx="217">
                  <c:v>1.9999999999999574E-2</c:v>
                </c:pt>
                <c:pt idx="218">
                  <c:v>1.9999999999999907E-2</c:v>
                </c:pt>
                <c:pt idx="219">
                  <c:v>1.9999999999999574E-2</c:v>
                </c:pt>
                <c:pt idx="220">
                  <c:v>1.9999999999999796E-2</c:v>
                </c:pt>
                <c:pt idx="221">
                  <c:v>1.9999999999999685E-2</c:v>
                </c:pt>
                <c:pt idx="222">
                  <c:v>1.9999999999999907E-2</c:v>
                </c:pt>
                <c:pt idx="223">
                  <c:v>1.9999999999999685E-2</c:v>
                </c:pt>
                <c:pt idx="224">
                  <c:v>1.9999999999999907E-2</c:v>
                </c:pt>
                <c:pt idx="225">
                  <c:v>1.9999999999999796E-2</c:v>
                </c:pt>
                <c:pt idx="226">
                  <c:v>1.9999999999999907E-2</c:v>
                </c:pt>
                <c:pt idx="227">
                  <c:v>1.9999999999999685E-2</c:v>
                </c:pt>
                <c:pt idx="228">
                  <c:v>2.0000000000000018E-2</c:v>
                </c:pt>
                <c:pt idx="229">
                  <c:v>1.9999999999999796E-2</c:v>
                </c:pt>
                <c:pt idx="230">
                  <c:v>1.9999999999999907E-2</c:v>
                </c:pt>
                <c:pt idx="231">
                  <c:v>1.9999999999999574E-2</c:v>
                </c:pt>
                <c:pt idx="232">
                  <c:v>1.9999999999999796E-2</c:v>
                </c:pt>
                <c:pt idx="233">
                  <c:v>1.9999999999999685E-2</c:v>
                </c:pt>
                <c:pt idx="234">
                  <c:v>2.0000000000000018E-2</c:v>
                </c:pt>
                <c:pt idx="235">
                  <c:v>1.9999999999999685E-2</c:v>
                </c:pt>
                <c:pt idx="236">
                  <c:v>1.9999999999999796E-2</c:v>
                </c:pt>
                <c:pt idx="237">
                  <c:v>1.9999999999999685E-2</c:v>
                </c:pt>
                <c:pt idx="238">
                  <c:v>1.9999999999999796E-2</c:v>
                </c:pt>
                <c:pt idx="239">
                  <c:v>1.9999999999999574E-2</c:v>
                </c:pt>
                <c:pt idx="240">
                  <c:v>1.9999999999999685E-2</c:v>
                </c:pt>
                <c:pt idx="241">
                  <c:v>1.9999999999999463E-2</c:v>
                </c:pt>
                <c:pt idx="242">
                  <c:v>1.9999999999999685E-2</c:v>
                </c:pt>
                <c:pt idx="243">
                  <c:v>1.9999999999999352E-2</c:v>
                </c:pt>
                <c:pt idx="244">
                  <c:v>1.9999999999999463E-2</c:v>
                </c:pt>
                <c:pt idx="245">
                  <c:v>1.999999999999913E-2</c:v>
                </c:pt>
                <c:pt idx="246">
                  <c:v>1.9999999999999352E-2</c:v>
                </c:pt>
                <c:pt idx="247">
                  <c:v>1.9999999999999019E-2</c:v>
                </c:pt>
                <c:pt idx="248">
                  <c:v>1.9999999999999352E-2</c:v>
                </c:pt>
                <c:pt idx="249">
                  <c:v>1.999999999999913E-2</c:v>
                </c:pt>
                <c:pt idx="250">
                  <c:v>1.9999999999999241E-2</c:v>
                </c:pt>
                <c:pt idx="251">
                  <c:v>1.9999999999998908E-2</c:v>
                </c:pt>
                <c:pt idx="252">
                  <c:v>1.999999999999913E-2</c:v>
                </c:pt>
                <c:pt idx="253">
                  <c:v>1.9999999999999019E-2</c:v>
                </c:pt>
                <c:pt idx="254">
                  <c:v>1.9999999999999241E-2</c:v>
                </c:pt>
                <c:pt idx="255">
                  <c:v>1.9999999999998908E-2</c:v>
                </c:pt>
                <c:pt idx="256">
                  <c:v>1.999999999999913E-2</c:v>
                </c:pt>
                <c:pt idx="257">
                  <c:v>1.9999999999998797E-2</c:v>
                </c:pt>
                <c:pt idx="258">
                  <c:v>1.9999999999999019E-2</c:v>
                </c:pt>
                <c:pt idx="259">
                  <c:v>1.9999999999998908E-2</c:v>
                </c:pt>
                <c:pt idx="260">
                  <c:v>1.999999999999913E-2</c:v>
                </c:pt>
                <c:pt idx="261">
                  <c:v>1.9999999999998797E-2</c:v>
                </c:pt>
                <c:pt idx="262">
                  <c:v>1.9999999999999019E-2</c:v>
                </c:pt>
                <c:pt idx="263">
                  <c:v>1.9999999999998797E-2</c:v>
                </c:pt>
                <c:pt idx="264">
                  <c:v>1.9999999999999019E-2</c:v>
                </c:pt>
                <c:pt idx="265">
                  <c:v>1.9999999999998797E-2</c:v>
                </c:pt>
                <c:pt idx="266">
                  <c:v>1.9999999999999019E-2</c:v>
                </c:pt>
                <c:pt idx="267">
                  <c:v>1.9999999999998685E-2</c:v>
                </c:pt>
                <c:pt idx="268">
                  <c:v>1.9999999999998908E-2</c:v>
                </c:pt>
                <c:pt idx="269">
                  <c:v>1.9999999999998574E-2</c:v>
                </c:pt>
                <c:pt idx="270">
                  <c:v>1.9999999999998685E-2</c:v>
                </c:pt>
                <c:pt idx="271">
                  <c:v>1.9999999999998463E-2</c:v>
                </c:pt>
                <c:pt idx="272">
                  <c:v>1.9999999999998797E-2</c:v>
                </c:pt>
                <c:pt idx="273">
                  <c:v>1.9999999999998463E-2</c:v>
                </c:pt>
                <c:pt idx="274">
                  <c:v>1.9999999999998685E-2</c:v>
                </c:pt>
                <c:pt idx="275">
                  <c:v>1.9999999999998463E-2</c:v>
                </c:pt>
                <c:pt idx="276">
                  <c:v>1.9999999999998685E-2</c:v>
                </c:pt>
                <c:pt idx="277">
                  <c:v>1.9999999999998463E-2</c:v>
                </c:pt>
                <c:pt idx="278">
                  <c:v>1.9999999999998685E-2</c:v>
                </c:pt>
                <c:pt idx="279">
                  <c:v>1.9999999999998463E-2</c:v>
                </c:pt>
                <c:pt idx="280">
                  <c:v>1.9999999999998685E-2</c:v>
                </c:pt>
                <c:pt idx="281">
                  <c:v>1.9999999999998352E-2</c:v>
                </c:pt>
                <c:pt idx="282">
                  <c:v>1.9999999999998574E-2</c:v>
                </c:pt>
                <c:pt idx="283">
                  <c:v>1.9999999999998352E-2</c:v>
                </c:pt>
                <c:pt idx="284">
                  <c:v>1.9999999999998463E-2</c:v>
                </c:pt>
                <c:pt idx="285">
                  <c:v>1.9999999999998241E-2</c:v>
                </c:pt>
                <c:pt idx="286">
                  <c:v>1.9999999999998463E-2</c:v>
                </c:pt>
                <c:pt idx="287">
                  <c:v>1.9999999999998241E-2</c:v>
                </c:pt>
                <c:pt idx="288">
                  <c:v>1.9999999999998463E-2</c:v>
                </c:pt>
                <c:pt idx="289">
                  <c:v>1.9999999999998352E-2</c:v>
                </c:pt>
                <c:pt idx="290">
                  <c:v>1.9999999999998574E-2</c:v>
                </c:pt>
                <c:pt idx="291">
                  <c:v>1.9999999999998352E-2</c:v>
                </c:pt>
                <c:pt idx="292">
                  <c:v>1.9999999999998574E-2</c:v>
                </c:pt>
                <c:pt idx="293">
                  <c:v>1.9999999999998352E-2</c:v>
                </c:pt>
                <c:pt idx="294">
                  <c:v>1.9999999999998574E-2</c:v>
                </c:pt>
                <c:pt idx="295">
                  <c:v>1.9999999999998241E-2</c:v>
                </c:pt>
                <c:pt idx="296">
                  <c:v>1.9999999999998463E-2</c:v>
                </c:pt>
                <c:pt idx="297">
                  <c:v>1.999999999999813E-2</c:v>
                </c:pt>
                <c:pt idx="298">
                  <c:v>1.9999999999998352E-2</c:v>
                </c:pt>
                <c:pt idx="299">
                  <c:v>1.999999999999813E-2</c:v>
                </c:pt>
                <c:pt idx="300">
                  <c:v>1.9999999999998352E-2</c:v>
                </c:pt>
                <c:pt idx="301">
                  <c:v>1.9999999999998019E-2</c:v>
                </c:pt>
                <c:pt idx="302">
                  <c:v>1.9999999999998241E-2</c:v>
                </c:pt>
                <c:pt idx="303">
                  <c:v>1.9999999999998019E-2</c:v>
                </c:pt>
                <c:pt idx="304">
                  <c:v>1.999999999999813E-2</c:v>
                </c:pt>
                <c:pt idx="305">
                  <c:v>1.9999999999997908E-2</c:v>
                </c:pt>
                <c:pt idx="306">
                  <c:v>1.9999999999998019E-2</c:v>
                </c:pt>
                <c:pt idx="307">
                  <c:v>1.9999999999997686E-2</c:v>
                </c:pt>
                <c:pt idx="308">
                  <c:v>1.9999999999997908E-2</c:v>
                </c:pt>
                <c:pt idx="309">
                  <c:v>1.9999999999997797E-2</c:v>
                </c:pt>
                <c:pt idx="310">
                  <c:v>1.9999999999998019E-2</c:v>
                </c:pt>
                <c:pt idx="311">
                  <c:v>1.9999999999997686E-2</c:v>
                </c:pt>
                <c:pt idx="312">
                  <c:v>1.9999999999997908E-2</c:v>
                </c:pt>
                <c:pt idx="313">
                  <c:v>1.9999999999997797E-2</c:v>
                </c:pt>
                <c:pt idx="314">
                  <c:v>1.9999999999997908E-2</c:v>
                </c:pt>
                <c:pt idx="315">
                  <c:v>1.9999999999997797E-2</c:v>
                </c:pt>
                <c:pt idx="316">
                  <c:v>1.9999999999997908E-2</c:v>
                </c:pt>
                <c:pt idx="317">
                  <c:v>1.9999999999997686E-2</c:v>
                </c:pt>
                <c:pt idx="318">
                  <c:v>1.9999999999997908E-2</c:v>
                </c:pt>
                <c:pt idx="319">
                  <c:v>1.9999999999997797E-2</c:v>
                </c:pt>
                <c:pt idx="320">
                  <c:v>1.9999999999998019E-2</c:v>
                </c:pt>
                <c:pt idx="321">
                  <c:v>1.9999999999997797E-2</c:v>
                </c:pt>
                <c:pt idx="322">
                  <c:v>1.9999999999997908E-2</c:v>
                </c:pt>
                <c:pt idx="323">
                  <c:v>1.9999999999997686E-2</c:v>
                </c:pt>
                <c:pt idx="324">
                  <c:v>1.9999999999998019E-2</c:v>
                </c:pt>
                <c:pt idx="325">
                  <c:v>1.9999999999997797E-2</c:v>
                </c:pt>
                <c:pt idx="326">
                  <c:v>1.9999999999998019E-2</c:v>
                </c:pt>
                <c:pt idx="327">
                  <c:v>1.9999999999997797E-2</c:v>
                </c:pt>
                <c:pt idx="328">
                  <c:v>1.999999999999813E-2</c:v>
                </c:pt>
                <c:pt idx="329">
                  <c:v>1.9999999999997908E-2</c:v>
                </c:pt>
                <c:pt idx="330">
                  <c:v>1.999999999999813E-2</c:v>
                </c:pt>
                <c:pt idx="331">
                  <c:v>1.9999999999997908E-2</c:v>
                </c:pt>
                <c:pt idx="332">
                  <c:v>1.9999999999998019E-2</c:v>
                </c:pt>
                <c:pt idx="333">
                  <c:v>1.9999999999997797E-2</c:v>
                </c:pt>
                <c:pt idx="334">
                  <c:v>1.9999999999998019E-2</c:v>
                </c:pt>
                <c:pt idx="335">
                  <c:v>1.9999999999997797E-2</c:v>
                </c:pt>
                <c:pt idx="336">
                  <c:v>1.9999999999997908E-2</c:v>
                </c:pt>
                <c:pt idx="337">
                  <c:v>1.9999999999997575E-2</c:v>
                </c:pt>
                <c:pt idx="338">
                  <c:v>1.9999999999997797E-2</c:v>
                </c:pt>
                <c:pt idx="339">
                  <c:v>1.9999999999997575E-2</c:v>
                </c:pt>
                <c:pt idx="340">
                  <c:v>1.9999999999997908E-2</c:v>
                </c:pt>
                <c:pt idx="341">
                  <c:v>1.9999999999997797E-2</c:v>
                </c:pt>
                <c:pt idx="342">
                  <c:v>1.9999999999998019E-2</c:v>
                </c:pt>
                <c:pt idx="343">
                  <c:v>1.9999999999997908E-2</c:v>
                </c:pt>
                <c:pt idx="344">
                  <c:v>1.9999999999998241E-2</c:v>
                </c:pt>
                <c:pt idx="345">
                  <c:v>1.9999999999997908E-2</c:v>
                </c:pt>
                <c:pt idx="346">
                  <c:v>1.999999999999813E-2</c:v>
                </c:pt>
                <c:pt idx="347">
                  <c:v>1.9999999999997908E-2</c:v>
                </c:pt>
                <c:pt idx="348">
                  <c:v>1.999999999999813E-2</c:v>
                </c:pt>
                <c:pt idx="349">
                  <c:v>1.9999999999997797E-2</c:v>
                </c:pt>
                <c:pt idx="350">
                  <c:v>1.9999999999998019E-2</c:v>
                </c:pt>
                <c:pt idx="351">
                  <c:v>1.9999999999997797E-2</c:v>
                </c:pt>
                <c:pt idx="352">
                  <c:v>1.9999999999998019E-2</c:v>
                </c:pt>
                <c:pt idx="353">
                  <c:v>1.9999999999997908E-2</c:v>
                </c:pt>
                <c:pt idx="354">
                  <c:v>1.999999999999813E-2</c:v>
                </c:pt>
                <c:pt idx="355">
                  <c:v>1.9999999999997908E-2</c:v>
                </c:pt>
                <c:pt idx="356">
                  <c:v>1.999999999999813E-2</c:v>
                </c:pt>
                <c:pt idx="357">
                  <c:v>1.9999999999997908E-2</c:v>
                </c:pt>
                <c:pt idx="358">
                  <c:v>1.999999999999813E-2</c:v>
                </c:pt>
                <c:pt idx="359">
                  <c:v>1.9999999999997908E-2</c:v>
                </c:pt>
                <c:pt idx="360">
                  <c:v>1.999999999999813E-2</c:v>
                </c:pt>
                <c:pt idx="361">
                  <c:v>1.9999999999997908E-2</c:v>
                </c:pt>
                <c:pt idx="362">
                  <c:v>1.999999999999813E-2</c:v>
                </c:pt>
                <c:pt idx="363">
                  <c:v>1.9999999999997797E-2</c:v>
                </c:pt>
                <c:pt idx="364">
                  <c:v>1.9999999999997908E-2</c:v>
                </c:pt>
                <c:pt idx="365">
                  <c:v>1.9999999999997686E-2</c:v>
                </c:pt>
                <c:pt idx="366">
                  <c:v>1.9999999999997797E-2</c:v>
                </c:pt>
                <c:pt idx="367">
                  <c:v>1.9999999999997575E-2</c:v>
                </c:pt>
                <c:pt idx="368">
                  <c:v>1.9999999999997797E-2</c:v>
                </c:pt>
                <c:pt idx="369">
                  <c:v>1.9999999999997575E-2</c:v>
                </c:pt>
                <c:pt idx="370">
                  <c:v>1.9999999999997908E-2</c:v>
                </c:pt>
                <c:pt idx="371">
                  <c:v>1.9999999999997686E-2</c:v>
                </c:pt>
                <c:pt idx="372">
                  <c:v>1.9999999999997797E-2</c:v>
                </c:pt>
                <c:pt idx="373">
                  <c:v>1.9999999999997575E-2</c:v>
                </c:pt>
                <c:pt idx="374">
                  <c:v>1.9999999999997908E-2</c:v>
                </c:pt>
                <c:pt idx="375">
                  <c:v>1.9999999999997575E-2</c:v>
                </c:pt>
                <c:pt idx="376">
                  <c:v>1.9999999999997686E-2</c:v>
                </c:pt>
                <c:pt idx="377">
                  <c:v>1.9999999999997464E-2</c:v>
                </c:pt>
                <c:pt idx="378">
                  <c:v>1.9999999999997686E-2</c:v>
                </c:pt>
                <c:pt idx="379">
                  <c:v>1.9999999999997464E-2</c:v>
                </c:pt>
                <c:pt idx="380">
                  <c:v>1.9999999999997797E-2</c:v>
                </c:pt>
                <c:pt idx="381">
                  <c:v>1.9999999999997575E-2</c:v>
                </c:pt>
                <c:pt idx="382">
                  <c:v>1.9999999999997686E-2</c:v>
                </c:pt>
                <c:pt idx="383">
                  <c:v>1.9999999999997464E-2</c:v>
                </c:pt>
                <c:pt idx="384">
                  <c:v>1.9999999999997686E-2</c:v>
                </c:pt>
                <c:pt idx="385">
                  <c:v>1.9999999999997464E-2</c:v>
                </c:pt>
                <c:pt idx="386">
                  <c:v>1.9999999999997686E-2</c:v>
                </c:pt>
                <c:pt idx="387">
                  <c:v>1.9999999999997353E-2</c:v>
                </c:pt>
                <c:pt idx="388">
                  <c:v>1.9999999999997575E-2</c:v>
                </c:pt>
                <c:pt idx="389">
                  <c:v>1.9999999999997242E-2</c:v>
                </c:pt>
                <c:pt idx="390">
                  <c:v>1.9999999999997464E-2</c:v>
                </c:pt>
                <c:pt idx="391">
                  <c:v>1.9999999999997242E-2</c:v>
                </c:pt>
                <c:pt idx="392">
                  <c:v>1.9999999999997575E-2</c:v>
                </c:pt>
                <c:pt idx="393">
                  <c:v>1.9999999999997353E-2</c:v>
                </c:pt>
                <c:pt idx="394">
                  <c:v>1.9999999999997575E-2</c:v>
                </c:pt>
                <c:pt idx="395">
                  <c:v>1.9999999999997353E-2</c:v>
                </c:pt>
                <c:pt idx="396">
                  <c:v>1.9999999999997575E-2</c:v>
                </c:pt>
                <c:pt idx="397">
                  <c:v>1.9999999999997353E-2</c:v>
                </c:pt>
                <c:pt idx="398">
                  <c:v>1.9999999999997464E-2</c:v>
                </c:pt>
                <c:pt idx="399">
                  <c:v>1.9999999999997131E-2</c:v>
                </c:pt>
                <c:pt idx="400">
                  <c:v>1.9999999999997242E-2</c:v>
                </c:pt>
                <c:pt idx="401">
                  <c:v>1.999999999999702E-2</c:v>
                </c:pt>
                <c:pt idx="402">
                  <c:v>1.9999999999997242E-2</c:v>
                </c:pt>
                <c:pt idx="403">
                  <c:v>1.999999999999702E-2</c:v>
                </c:pt>
                <c:pt idx="404">
                  <c:v>1.9999999999997353E-2</c:v>
                </c:pt>
                <c:pt idx="405">
                  <c:v>1.9999999999997131E-2</c:v>
                </c:pt>
                <c:pt idx="406">
                  <c:v>1.9999999999997353E-2</c:v>
                </c:pt>
                <c:pt idx="407">
                  <c:v>1.9999999999997131E-2</c:v>
                </c:pt>
                <c:pt idx="408">
                  <c:v>1.9999999999997464E-2</c:v>
                </c:pt>
                <c:pt idx="409">
                  <c:v>1.9999999999997131E-2</c:v>
                </c:pt>
                <c:pt idx="410">
                  <c:v>1.9999999999997353E-2</c:v>
                </c:pt>
                <c:pt idx="411">
                  <c:v>1.9999999999997131E-2</c:v>
                </c:pt>
                <c:pt idx="412">
                  <c:v>1.9999999999997353E-2</c:v>
                </c:pt>
                <c:pt idx="413">
                  <c:v>1.9999999999997242E-2</c:v>
                </c:pt>
                <c:pt idx="414">
                  <c:v>1.9999999999997575E-2</c:v>
                </c:pt>
                <c:pt idx="415">
                  <c:v>1.9999999999997464E-2</c:v>
                </c:pt>
                <c:pt idx="416">
                  <c:v>1.9999999999997686E-2</c:v>
                </c:pt>
                <c:pt idx="417">
                  <c:v>1.9999999999997464E-2</c:v>
                </c:pt>
                <c:pt idx="418">
                  <c:v>1.9999999999997686E-2</c:v>
                </c:pt>
                <c:pt idx="419">
                  <c:v>1.9999999999997464E-2</c:v>
                </c:pt>
                <c:pt idx="420">
                  <c:v>1.9999999999997686E-2</c:v>
                </c:pt>
                <c:pt idx="421">
                  <c:v>1.9999999999997464E-2</c:v>
                </c:pt>
                <c:pt idx="422">
                  <c:v>1.9999999999997797E-2</c:v>
                </c:pt>
                <c:pt idx="423">
                  <c:v>1.9999999999997575E-2</c:v>
                </c:pt>
                <c:pt idx="424">
                  <c:v>1.9999999999997797E-2</c:v>
                </c:pt>
                <c:pt idx="425">
                  <c:v>1.9999999999997575E-2</c:v>
                </c:pt>
                <c:pt idx="426">
                  <c:v>1.9999999999997797E-2</c:v>
                </c:pt>
                <c:pt idx="427">
                  <c:v>1.9999999999997575E-2</c:v>
                </c:pt>
                <c:pt idx="428">
                  <c:v>1.9999999999997797E-2</c:v>
                </c:pt>
                <c:pt idx="429">
                  <c:v>1.9999999999997575E-2</c:v>
                </c:pt>
                <c:pt idx="430">
                  <c:v>1.9999999999997797E-2</c:v>
                </c:pt>
                <c:pt idx="431">
                  <c:v>1.9999999999997575E-2</c:v>
                </c:pt>
                <c:pt idx="432">
                  <c:v>1.9999999999997686E-2</c:v>
                </c:pt>
                <c:pt idx="433">
                  <c:v>1.9999999999997575E-2</c:v>
                </c:pt>
                <c:pt idx="434">
                  <c:v>1.9999999999997908E-2</c:v>
                </c:pt>
                <c:pt idx="435">
                  <c:v>1.9999999999997686E-2</c:v>
                </c:pt>
                <c:pt idx="436">
                  <c:v>1.9999999999997908E-2</c:v>
                </c:pt>
                <c:pt idx="437">
                  <c:v>1.9999999999997797E-2</c:v>
                </c:pt>
                <c:pt idx="438">
                  <c:v>1.9999999999998019E-2</c:v>
                </c:pt>
                <c:pt idx="439">
                  <c:v>1.9999999999997797E-2</c:v>
                </c:pt>
                <c:pt idx="440">
                  <c:v>1.9999999999998019E-2</c:v>
                </c:pt>
                <c:pt idx="441">
                  <c:v>1.9999999999997686E-2</c:v>
                </c:pt>
                <c:pt idx="442">
                  <c:v>1.9999999999997797E-2</c:v>
                </c:pt>
                <c:pt idx="443">
                  <c:v>1.9999999999997575E-2</c:v>
                </c:pt>
                <c:pt idx="444">
                  <c:v>1.9999999999997797E-2</c:v>
                </c:pt>
                <c:pt idx="445">
                  <c:v>1.9999999999997575E-2</c:v>
                </c:pt>
                <c:pt idx="446">
                  <c:v>1.9999999999997686E-2</c:v>
                </c:pt>
                <c:pt idx="447">
                  <c:v>1.9999999999997464E-2</c:v>
                </c:pt>
                <c:pt idx="448">
                  <c:v>1.9999999999997686E-2</c:v>
                </c:pt>
                <c:pt idx="449">
                  <c:v>1.9999999999997464E-2</c:v>
                </c:pt>
                <c:pt idx="450">
                  <c:v>1.9999999999997686E-2</c:v>
                </c:pt>
                <c:pt idx="451">
                  <c:v>1.9999999999997575E-2</c:v>
                </c:pt>
                <c:pt idx="452">
                  <c:v>1.9999999999997797E-2</c:v>
                </c:pt>
                <c:pt idx="453">
                  <c:v>1.9999999999997464E-2</c:v>
                </c:pt>
                <c:pt idx="454">
                  <c:v>1.9999999999997575E-2</c:v>
                </c:pt>
                <c:pt idx="455">
                  <c:v>1.9999999999997353E-2</c:v>
                </c:pt>
                <c:pt idx="456">
                  <c:v>1.9999999999997575E-2</c:v>
                </c:pt>
                <c:pt idx="457">
                  <c:v>1.9999999999997353E-2</c:v>
                </c:pt>
                <c:pt idx="458">
                  <c:v>1.9999999999997575E-2</c:v>
                </c:pt>
                <c:pt idx="459">
                  <c:v>1.9999999999997464E-2</c:v>
                </c:pt>
                <c:pt idx="460">
                  <c:v>1.9999999999997686E-2</c:v>
                </c:pt>
                <c:pt idx="461">
                  <c:v>1.9999999999997464E-2</c:v>
                </c:pt>
                <c:pt idx="462">
                  <c:v>1.9999999999997686E-2</c:v>
                </c:pt>
                <c:pt idx="463">
                  <c:v>1.9999999999997464E-2</c:v>
                </c:pt>
                <c:pt idx="464">
                  <c:v>1.9999999999997797E-2</c:v>
                </c:pt>
                <c:pt idx="465">
                  <c:v>1.9999999999997575E-2</c:v>
                </c:pt>
                <c:pt idx="466">
                  <c:v>1.9999999999997686E-2</c:v>
                </c:pt>
                <c:pt idx="467">
                  <c:v>1.9999999999997464E-2</c:v>
                </c:pt>
                <c:pt idx="468">
                  <c:v>1.9999999999997797E-2</c:v>
                </c:pt>
                <c:pt idx="469">
                  <c:v>1.9999999999997575E-2</c:v>
                </c:pt>
                <c:pt idx="470">
                  <c:v>1.9999999999997908E-2</c:v>
                </c:pt>
                <c:pt idx="471">
                  <c:v>1.9999999999997686E-2</c:v>
                </c:pt>
                <c:pt idx="472">
                  <c:v>1.9999999999997908E-2</c:v>
                </c:pt>
                <c:pt idx="473">
                  <c:v>1.9999999999997797E-2</c:v>
                </c:pt>
                <c:pt idx="474">
                  <c:v>1.9999999999998019E-2</c:v>
                </c:pt>
                <c:pt idx="475">
                  <c:v>1.9999999999997797E-2</c:v>
                </c:pt>
                <c:pt idx="476">
                  <c:v>1.9999999999998019E-2</c:v>
                </c:pt>
                <c:pt idx="477">
                  <c:v>1.9999999999997797E-2</c:v>
                </c:pt>
                <c:pt idx="478">
                  <c:v>1.9999999999998019E-2</c:v>
                </c:pt>
                <c:pt idx="479">
                  <c:v>1.9999999999997797E-2</c:v>
                </c:pt>
                <c:pt idx="480">
                  <c:v>1.999999999999813E-2</c:v>
                </c:pt>
                <c:pt idx="481">
                  <c:v>1.9999999999997908E-2</c:v>
                </c:pt>
                <c:pt idx="482">
                  <c:v>1.999999999999813E-2</c:v>
                </c:pt>
                <c:pt idx="483">
                  <c:v>1.9999999999997908E-2</c:v>
                </c:pt>
                <c:pt idx="484">
                  <c:v>1.9999999999998241E-2</c:v>
                </c:pt>
                <c:pt idx="485">
                  <c:v>1.9999999999998019E-2</c:v>
                </c:pt>
                <c:pt idx="486">
                  <c:v>1.9999999999998241E-2</c:v>
                </c:pt>
                <c:pt idx="487">
                  <c:v>1.9999999999998019E-2</c:v>
                </c:pt>
                <c:pt idx="488">
                  <c:v>1.9999999999998241E-2</c:v>
                </c:pt>
                <c:pt idx="489">
                  <c:v>1.9999999999998019E-2</c:v>
                </c:pt>
                <c:pt idx="490">
                  <c:v>1.9999999999998241E-2</c:v>
                </c:pt>
                <c:pt idx="491">
                  <c:v>1.9999999999998019E-2</c:v>
                </c:pt>
                <c:pt idx="492">
                  <c:v>1.999999999999813E-2</c:v>
                </c:pt>
                <c:pt idx="493">
                  <c:v>1.9999999999997908E-2</c:v>
                </c:pt>
                <c:pt idx="494">
                  <c:v>1.999999999999813E-2</c:v>
                </c:pt>
                <c:pt idx="495">
                  <c:v>1.9999999999997908E-2</c:v>
                </c:pt>
                <c:pt idx="496">
                  <c:v>1.9999999999998241E-2</c:v>
                </c:pt>
                <c:pt idx="497">
                  <c:v>1.9999999999998019E-2</c:v>
                </c:pt>
                <c:pt idx="498">
                  <c:v>1.9999999999998241E-2</c:v>
                </c:pt>
                <c:pt idx="499">
                  <c:v>1.9999999999998019E-2</c:v>
                </c:pt>
                <c:pt idx="500">
                  <c:v>1.9999999999998352E-2</c:v>
                </c:pt>
                <c:pt idx="501">
                  <c:v>1.9999999999998241E-2</c:v>
                </c:pt>
                <c:pt idx="502">
                  <c:v>1.9999999999998352E-2</c:v>
                </c:pt>
                <c:pt idx="503">
                  <c:v>1.999999999999813E-2</c:v>
                </c:pt>
                <c:pt idx="504">
                  <c:v>1.9999999999998352E-2</c:v>
                </c:pt>
                <c:pt idx="505">
                  <c:v>1.9999999999998019E-2</c:v>
                </c:pt>
                <c:pt idx="506">
                  <c:v>1.9999999999998241E-2</c:v>
                </c:pt>
                <c:pt idx="507">
                  <c:v>1.9999999999998019E-2</c:v>
                </c:pt>
                <c:pt idx="508">
                  <c:v>1.999999999999813E-2</c:v>
                </c:pt>
                <c:pt idx="509">
                  <c:v>1.9999999999997908E-2</c:v>
                </c:pt>
                <c:pt idx="510">
                  <c:v>1.9999999999998019E-2</c:v>
                </c:pt>
                <c:pt idx="511">
                  <c:v>1.9999999999997686E-2</c:v>
                </c:pt>
                <c:pt idx="512">
                  <c:v>1.9999999999997908E-2</c:v>
                </c:pt>
                <c:pt idx="513">
                  <c:v>1.9999999999997797E-2</c:v>
                </c:pt>
                <c:pt idx="514">
                  <c:v>1.9999999999998019E-2</c:v>
                </c:pt>
                <c:pt idx="515">
                  <c:v>1.9999999999997797E-2</c:v>
                </c:pt>
                <c:pt idx="516">
                  <c:v>1.9999999999998019E-2</c:v>
                </c:pt>
                <c:pt idx="517">
                  <c:v>1.9999999999997686E-2</c:v>
                </c:pt>
                <c:pt idx="518">
                  <c:v>1.9999999999997908E-2</c:v>
                </c:pt>
                <c:pt idx="519">
                  <c:v>1.9999999999997686E-2</c:v>
                </c:pt>
                <c:pt idx="520">
                  <c:v>1.9999999999997908E-2</c:v>
                </c:pt>
                <c:pt idx="521">
                  <c:v>1.9999999999997797E-2</c:v>
                </c:pt>
                <c:pt idx="522">
                  <c:v>1.9999999999998019E-2</c:v>
                </c:pt>
                <c:pt idx="523">
                  <c:v>1.9999999999997908E-2</c:v>
                </c:pt>
                <c:pt idx="524">
                  <c:v>1.999999999999813E-2</c:v>
                </c:pt>
                <c:pt idx="525">
                  <c:v>1.9999999999997908E-2</c:v>
                </c:pt>
                <c:pt idx="526">
                  <c:v>1.999999999999813E-2</c:v>
                </c:pt>
                <c:pt idx="527">
                  <c:v>1.9999999999998019E-2</c:v>
                </c:pt>
                <c:pt idx="528">
                  <c:v>1.999999999999813E-2</c:v>
                </c:pt>
                <c:pt idx="529">
                  <c:v>1.9999999999997908E-2</c:v>
                </c:pt>
                <c:pt idx="530">
                  <c:v>1.9999999999998019E-2</c:v>
                </c:pt>
                <c:pt idx="531">
                  <c:v>1.9999999999997686E-2</c:v>
                </c:pt>
                <c:pt idx="532">
                  <c:v>1.9999999999997797E-2</c:v>
                </c:pt>
                <c:pt idx="533">
                  <c:v>1.9999999999997575E-2</c:v>
                </c:pt>
                <c:pt idx="534">
                  <c:v>1.9999999999997686E-2</c:v>
                </c:pt>
                <c:pt idx="535">
                  <c:v>1.9999999999997464E-2</c:v>
                </c:pt>
                <c:pt idx="536">
                  <c:v>1.9999999999997686E-2</c:v>
                </c:pt>
                <c:pt idx="537">
                  <c:v>1.9999999999997464E-2</c:v>
                </c:pt>
                <c:pt idx="538">
                  <c:v>1.9999999999997686E-2</c:v>
                </c:pt>
                <c:pt idx="539">
                  <c:v>1.9999999999997575E-2</c:v>
                </c:pt>
                <c:pt idx="540">
                  <c:v>1.9999999999997908E-2</c:v>
                </c:pt>
                <c:pt idx="541">
                  <c:v>1.9999999999997686E-2</c:v>
                </c:pt>
                <c:pt idx="542">
                  <c:v>1.9999999999997908E-2</c:v>
                </c:pt>
                <c:pt idx="543">
                  <c:v>1.9999999999997686E-2</c:v>
                </c:pt>
                <c:pt idx="544">
                  <c:v>1.9999999999998019E-2</c:v>
                </c:pt>
                <c:pt idx="545">
                  <c:v>1.9999999999997686E-2</c:v>
                </c:pt>
                <c:pt idx="546">
                  <c:v>1.9999999999997908E-2</c:v>
                </c:pt>
                <c:pt idx="547">
                  <c:v>1.9999999999997575E-2</c:v>
                </c:pt>
                <c:pt idx="548">
                  <c:v>1.9999999999997686E-2</c:v>
                </c:pt>
                <c:pt idx="549">
                  <c:v>1.9999999999997575E-2</c:v>
                </c:pt>
                <c:pt idx="550">
                  <c:v>1.9999999999997797E-2</c:v>
                </c:pt>
                <c:pt idx="551">
                  <c:v>1.9999999999997464E-2</c:v>
                </c:pt>
                <c:pt idx="552">
                  <c:v>1.9999999999997686E-2</c:v>
                </c:pt>
                <c:pt idx="553">
                  <c:v>1.9999999999997464E-2</c:v>
                </c:pt>
                <c:pt idx="554">
                  <c:v>1.9999999999997686E-2</c:v>
                </c:pt>
                <c:pt idx="555">
                  <c:v>1.9999999999997353E-2</c:v>
                </c:pt>
                <c:pt idx="556">
                  <c:v>1.9999999999997575E-2</c:v>
                </c:pt>
                <c:pt idx="557">
                  <c:v>1.9999999999997353E-2</c:v>
                </c:pt>
                <c:pt idx="558">
                  <c:v>1.9999999999997464E-2</c:v>
                </c:pt>
                <c:pt idx="559">
                  <c:v>1.9999999999997131E-2</c:v>
                </c:pt>
                <c:pt idx="560">
                  <c:v>1.9999999999997353E-2</c:v>
                </c:pt>
                <c:pt idx="561">
                  <c:v>1.9999999999997242E-2</c:v>
                </c:pt>
                <c:pt idx="562">
                  <c:v>1.9999999999997575E-2</c:v>
                </c:pt>
                <c:pt idx="563">
                  <c:v>1.9999999999997242E-2</c:v>
                </c:pt>
                <c:pt idx="564">
                  <c:v>1.9999999999997464E-2</c:v>
                </c:pt>
                <c:pt idx="565">
                  <c:v>1.9999999999997242E-2</c:v>
                </c:pt>
                <c:pt idx="566">
                  <c:v>1.9999999999997464E-2</c:v>
                </c:pt>
                <c:pt idx="567">
                  <c:v>1.9999999999997242E-2</c:v>
                </c:pt>
                <c:pt idx="568">
                  <c:v>1.9999999999997464E-2</c:v>
                </c:pt>
                <c:pt idx="569">
                  <c:v>1.9999999999997353E-2</c:v>
                </c:pt>
                <c:pt idx="570">
                  <c:v>1.9999999999997575E-2</c:v>
                </c:pt>
                <c:pt idx="571">
                  <c:v>1.9999999999997353E-2</c:v>
                </c:pt>
                <c:pt idx="572">
                  <c:v>1.9999999999997575E-2</c:v>
                </c:pt>
                <c:pt idx="573">
                  <c:v>1.9999999999997464E-2</c:v>
                </c:pt>
                <c:pt idx="574">
                  <c:v>1.9999999999997686E-2</c:v>
                </c:pt>
                <c:pt idx="575">
                  <c:v>1.9999999999997464E-2</c:v>
                </c:pt>
                <c:pt idx="576">
                  <c:v>1.9999999999997575E-2</c:v>
                </c:pt>
                <c:pt idx="577">
                  <c:v>1.9999999999997464E-2</c:v>
                </c:pt>
                <c:pt idx="578">
                  <c:v>1.9999999999997797E-2</c:v>
                </c:pt>
                <c:pt idx="579">
                  <c:v>1.9999999999997686E-2</c:v>
                </c:pt>
                <c:pt idx="580">
                  <c:v>1.9999999999997908E-2</c:v>
                </c:pt>
                <c:pt idx="581">
                  <c:v>1.9999999999997686E-2</c:v>
                </c:pt>
                <c:pt idx="582">
                  <c:v>1.9999999999997908E-2</c:v>
                </c:pt>
                <c:pt idx="583">
                  <c:v>1.9999999999997686E-2</c:v>
                </c:pt>
                <c:pt idx="584">
                  <c:v>1.9999999999998019E-2</c:v>
                </c:pt>
                <c:pt idx="585">
                  <c:v>1.9999999999997797E-2</c:v>
                </c:pt>
                <c:pt idx="586">
                  <c:v>1.9999999999998019E-2</c:v>
                </c:pt>
                <c:pt idx="587">
                  <c:v>1.9999999999997797E-2</c:v>
                </c:pt>
                <c:pt idx="588">
                  <c:v>1.9999999999998019E-2</c:v>
                </c:pt>
                <c:pt idx="589">
                  <c:v>1.9999999999997686E-2</c:v>
                </c:pt>
                <c:pt idx="590">
                  <c:v>1.9999999999997908E-2</c:v>
                </c:pt>
                <c:pt idx="591">
                  <c:v>1.9999999999997575E-2</c:v>
                </c:pt>
                <c:pt idx="592">
                  <c:v>1.9999999999997908E-2</c:v>
                </c:pt>
                <c:pt idx="593">
                  <c:v>1.9999999999997797E-2</c:v>
                </c:pt>
                <c:pt idx="594">
                  <c:v>1.9999999999997908E-2</c:v>
                </c:pt>
                <c:pt idx="595">
                  <c:v>1.9999999999997575E-2</c:v>
                </c:pt>
                <c:pt idx="596">
                  <c:v>1.9999999999997797E-2</c:v>
                </c:pt>
                <c:pt idx="597">
                  <c:v>1.9999999999997575E-2</c:v>
                </c:pt>
                <c:pt idx="598">
                  <c:v>1.9999999999997797E-2</c:v>
                </c:pt>
                <c:pt idx="599">
                  <c:v>1.9999999999997575E-2</c:v>
                </c:pt>
                <c:pt idx="600">
                  <c:v>1.9999999999997797E-2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61032"/>
        <c:axId val="147859464"/>
      </c:scatterChart>
      <c:valAx>
        <c:axId val="14786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Time (t, generations)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859464"/>
        <c:crosses val="autoZero"/>
        <c:crossBetween val="midCat"/>
      </c:valAx>
      <c:valAx>
        <c:axId val="14785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Allele freq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861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10</xdr:row>
      <xdr:rowOff>161925</xdr:rowOff>
    </xdr:from>
    <xdr:to>
      <xdr:col>18</xdr:col>
      <xdr:colOff>285750</xdr:colOff>
      <xdr:row>29</xdr:row>
      <xdr:rowOff>4763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338136</xdr:colOff>
      <xdr:row>3</xdr:row>
      <xdr:rowOff>76200</xdr:rowOff>
    </xdr:from>
    <xdr:to>
      <xdr:col>13</xdr:col>
      <xdr:colOff>104774</xdr:colOff>
      <xdr:row>6</xdr:row>
      <xdr:rowOff>142875</xdr:rowOff>
    </xdr:to>
    <xdr:pic>
      <xdr:nvPicPr>
        <xdr:cNvPr id="9" name="Picture 8" descr="Atlantischer Lach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1" y="857250"/>
          <a:ext cx="159543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133350</xdr:colOff>
      <xdr:row>2</xdr:row>
      <xdr:rowOff>85725</xdr:rowOff>
    </xdr:from>
    <xdr:to>
      <xdr:col>16</xdr:col>
      <xdr:colOff>57150</xdr:colOff>
      <xdr:row>7</xdr:row>
      <xdr:rowOff>19050</xdr:rowOff>
    </xdr:to>
    <xdr:pic>
      <xdr:nvPicPr>
        <xdr:cNvPr id="10" name="Picture 9" descr="https://upload.wikimedia.org/wikipedia/commons/thumb/4/4a/Kuskokwim_Smelt.jpg/120px-Kuskokwim_Smelt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676275"/>
          <a:ext cx="1143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276226</xdr:colOff>
      <xdr:row>25</xdr:row>
      <xdr:rowOff>142875</xdr:rowOff>
    </xdr:from>
    <xdr:to>
      <xdr:col>20</xdr:col>
      <xdr:colOff>38100</xdr:colOff>
      <xdr:row>25</xdr:row>
      <xdr:rowOff>142875</xdr:rowOff>
    </xdr:to>
    <xdr:cxnSp macro="">
      <xdr:nvCxnSpPr>
        <xdr:cNvPr id="5" name="Straight Arrow Connector 4"/>
        <xdr:cNvCxnSpPr/>
      </xdr:nvCxnSpPr>
      <xdr:spPr bwMode="auto">
        <a:xfrm flipH="1">
          <a:off x="12115801" y="4714875"/>
          <a:ext cx="37147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85725</xdr:colOff>
      <xdr:row>12</xdr:row>
      <xdr:rowOff>0</xdr:rowOff>
    </xdr:from>
    <xdr:to>
      <xdr:col>21</xdr:col>
      <xdr:colOff>219075</xdr:colOff>
      <xdr:row>13</xdr:row>
      <xdr:rowOff>38100</xdr:rowOff>
    </xdr:to>
    <xdr:sp macro="" textlink="">
      <xdr:nvSpPr>
        <xdr:cNvPr id="6" name="TextBox 5"/>
        <xdr:cNvSpPr txBox="1"/>
      </xdr:nvSpPr>
      <xdr:spPr>
        <a:xfrm>
          <a:off x="12534900" y="2324100"/>
          <a:ext cx="742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rgbClr val="FF0000"/>
              </a:solidFill>
            </a:rPr>
            <a:t>fixed</a:t>
          </a:r>
        </a:p>
      </xdr:txBody>
    </xdr:sp>
    <xdr:clientData/>
  </xdr:twoCellAnchor>
  <xdr:twoCellAnchor>
    <xdr:from>
      <xdr:col>20</xdr:col>
      <xdr:colOff>85725</xdr:colOff>
      <xdr:row>24</xdr:row>
      <xdr:rowOff>104775</xdr:rowOff>
    </xdr:from>
    <xdr:to>
      <xdr:col>21</xdr:col>
      <xdr:colOff>219075</xdr:colOff>
      <xdr:row>26</xdr:row>
      <xdr:rowOff>19050</xdr:rowOff>
    </xdr:to>
    <xdr:sp macro="" textlink="">
      <xdr:nvSpPr>
        <xdr:cNvPr id="11" name="TextBox 10"/>
        <xdr:cNvSpPr txBox="1"/>
      </xdr:nvSpPr>
      <xdr:spPr>
        <a:xfrm>
          <a:off x="12534900" y="4514850"/>
          <a:ext cx="742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rgbClr val="FF0000"/>
              </a:solidFill>
            </a:rPr>
            <a:t>lost</a:t>
          </a:r>
        </a:p>
      </xdr:txBody>
    </xdr:sp>
    <xdr:clientData/>
  </xdr:twoCellAnchor>
  <xdr:twoCellAnchor>
    <xdr:from>
      <xdr:col>19</xdr:col>
      <xdr:colOff>247650</xdr:colOff>
      <xdr:row>13</xdr:row>
      <xdr:rowOff>0</xdr:rowOff>
    </xdr:from>
    <xdr:to>
      <xdr:col>20</xdr:col>
      <xdr:colOff>9525</xdr:colOff>
      <xdr:row>13</xdr:row>
      <xdr:rowOff>9525</xdr:rowOff>
    </xdr:to>
    <xdr:cxnSp macro="">
      <xdr:nvCxnSpPr>
        <xdr:cNvPr id="12" name="Straight Arrow Connector 11"/>
        <xdr:cNvCxnSpPr/>
      </xdr:nvCxnSpPr>
      <xdr:spPr bwMode="auto">
        <a:xfrm flipH="1">
          <a:off x="12087225" y="2524125"/>
          <a:ext cx="371475" cy="95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30</xdr:row>
      <xdr:rowOff>47625</xdr:rowOff>
    </xdr:from>
    <xdr:to>
      <xdr:col>3</xdr:col>
      <xdr:colOff>9524</xdr:colOff>
      <xdr:row>37</xdr:row>
      <xdr:rowOff>123823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276225</xdr:colOff>
      <xdr:row>2</xdr:row>
      <xdr:rowOff>9525</xdr:rowOff>
    </xdr:from>
    <xdr:to>
      <xdr:col>19</xdr:col>
      <xdr:colOff>266700</xdr:colOff>
      <xdr:row>15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</xdr:row>
      <xdr:rowOff>0</xdr:rowOff>
    </xdr:from>
    <xdr:to>
      <xdr:col>33</xdr:col>
      <xdr:colOff>372522</xdr:colOff>
      <xdr:row>43</xdr:row>
      <xdr:rowOff>167561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8825" y="590550"/>
          <a:ext cx="7687722" cy="78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2060"/>
  </sheetPr>
  <dimension ref="A1:CK850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13" customWidth="1"/>
    <col min="4" max="26" width="9.140625" style="62"/>
    <col min="27" max="29" width="9.140625" style="62" customWidth="1"/>
    <col min="30" max="16384" width="9.140625" style="62"/>
  </cols>
  <sheetData>
    <row r="1" spans="1:89" customFormat="1" ht="26.25" x14ac:dyDescent="0.4">
      <c r="A1" s="65" t="s">
        <v>25</v>
      </c>
      <c r="B1" s="65"/>
      <c r="C1" s="65"/>
      <c r="D1" s="65"/>
      <c r="E1" s="65"/>
      <c r="F1" s="65"/>
      <c r="G1" s="65"/>
      <c r="H1" s="66" t="s">
        <v>59</v>
      </c>
      <c r="I1" s="65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AA1" s="62"/>
      <c r="AB1" s="62"/>
      <c r="AC1" s="62"/>
      <c r="AD1" s="62"/>
      <c r="CE1" s="69"/>
      <c r="CF1" s="70" t="s">
        <v>43</v>
      </c>
      <c r="CG1" s="71" t="str">
        <f>'error!'!R21</f>
        <v xml:space="preserve">pS </v>
      </c>
      <c r="CH1" s="71" t="str">
        <f>'error!'!S21</f>
        <v>qF</v>
      </c>
      <c r="CI1" s="69" t="s">
        <v>62</v>
      </c>
      <c r="CJ1" s="69"/>
      <c r="CK1" s="69"/>
    </row>
    <row r="2" spans="1:89" customFormat="1" ht="15" x14ac:dyDescent="0.25">
      <c r="A2" s="64" t="s">
        <v>51</v>
      </c>
      <c r="B2" s="64"/>
      <c r="C2" s="64"/>
      <c r="D2" s="64"/>
      <c r="E2" s="64"/>
      <c r="AA2" s="62"/>
      <c r="AB2" s="62"/>
      <c r="AC2" s="62"/>
      <c r="AD2" s="62"/>
      <c r="CE2" s="69"/>
      <c r="CF2" s="70">
        <v>0</v>
      </c>
      <c r="CG2" s="72">
        <f>'error!'!R22</f>
        <v>0.98</v>
      </c>
      <c r="CH2" s="72">
        <f>'error!'!S22</f>
        <v>2.0000000000000018E-2</v>
      </c>
      <c r="CI2" s="73">
        <f>'error!'!M22</f>
        <v>0.99999999999999989</v>
      </c>
      <c r="CJ2" s="69"/>
      <c r="CK2" s="69"/>
    </row>
    <row r="3" spans="1:89" customFormat="1" ht="15" x14ac:dyDescent="0.25">
      <c r="A3" s="64" t="s">
        <v>27</v>
      </c>
      <c r="B3" s="64"/>
      <c r="C3" s="64"/>
      <c r="D3" s="64"/>
      <c r="E3" s="64"/>
      <c r="AA3" s="62"/>
      <c r="AB3" s="62"/>
      <c r="AC3" s="62"/>
      <c r="AD3" s="62"/>
      <c r="CE3" s="69"/>
      <c r="CF3" s="70">
        <v>1</v>
      </c>
      <c r="CG3" s="72">
        <f ca="1">'error!'!R23</f>
        <v>0.98000000000000009</v>
      </c>
      <c r="CH3" s="72">
        <f ca="1">'error!'!S23</f>
        <v>1.9999999999999907E-2</v>
      </c>
      <c r="CI3" s="73">
        <f>'error!'!M23</f>
        <v>1.0000000000000002</v>
      </c>
      <c r="CJ3" s="69"/>
      <c r="CK3" s="69"/>
    </row>
    <row r="4" spans="1:89" customFormat="1" ht="15" x14ac:dyDescent="0.25">
      <c r="A4" s="64"/>
      <c r="B4" s="64"/>
      <c r="C4" s="64"/>
      <c r="D4" s="64"/>
      <c r="E4" s="64"/>
      <c r="AA4" s="62"/>
      <c r="AB4" s="62"/>
      <c r="AC4" s="62"/>
      <c r="AD4" s="62"/>
      <c r="CE4" s="69"/>
      <c r="CF4" s="70">
        <v>2</v>
      </c>
      <c r="CG4" s="72">
        <f ca="1">'error!'!R24</f>
        <v>0.97999999999999987</v>
      </c>
      <c r="CH4" s="72">
        <f ca="1">'error!'!S24</f>
        <v>2.0000000000000129E-2</v>
      </c>
      <c r="CI4" s="73">
        <f ca="1">'error!'!M24</f>
        <v>0.99999999999999978</v>
      </c>
      <c r="CJ4" s="69"/>
      <c r="CK4" s="69"/>
    </row>
    <row r="5" spans="1:89" customFormat="1" ht="15" x14ac:dyDescent="0.25">
      <c r="A5" s="64" t="s">
        <v>60</v>
      </c>
      <c r="B5" s="64"/>
      <c r="C5" s="64"/>
      <c r="D5" s="64"/>
      <c r="E5" s="64"/>
      <c r="G5" s="57"/>
      <c r="H5" s="57"/>
      <c r="AA5" s="62"/>
      <c r="AB5" s="62"/>
      <c r="AC5" s="62"/>
      <c r="AD5" s="62"/>
      <c r="CE5" s="69"/>
      <c r="CF5" s="70">
        <v>3</v>
      </c>
      <c r="CG5" s="72">
        <f ca="1">'error!'!R25</f>
        <v>0.98000000000000009</v>
      </c>
      <c r="CH5" s="72">
        <f ca="1">'error!'!S25</f>
        <v>1.9999999999999907E-2</v>
      </c>
      <c r="CI5" s="73">
        <f ca="1">'error!'!M25</f>
        <v>1.0000000000000002</v>
      </c>
      <c r="CJ5" s="69"/>
      <c r="CK5" s="69"/>
    </row>
    <row r="6" spans="1:89" customFormat="1" ht="15" x14ac:dyDescent="0.25">
      <c r="A6" s="64"/>
      <c r="B6" s="64"/>
      <c r="C6" s="64"/>
      <c r="D6" s="64"/>
      <c r="E6" s="64"/>
      <c r="G6" s="4" t="s">
        <v>57</v>
      </c>
      <c r="H6" s="4"/>
      <c r="AA6" s="62"/>
      <c r="AB6" s="62"/>
      <c r="AC6" s="62"/>
      <c r="AD6" s="62"/>
      <c r="CE6" s="69"/>
      <c r="CF6" s="70">
        <v>4</v>
      </c>
      <c r="CG6" s="72">
        <f ca="1">'error!'!R26</f>
        <v>0.97999999999999987</v>
      </c>
      <c r="CH6" s="72">
        <f ca="1">'error!'!S26</f>
        <v>2.0000000000000129E-2</v>
      </c>
      <c r="CI6" s="73">
        <f ca="1">'error!'!M26</f>
        <v>0.99999999999999978</v>
      </c>
      <c r="CJ6" s="69"/>
      <c r="CK6" s="69"/>
    </row>
    <row r="7" spans="1:89" customFormat="1" x14ac:dyDescent="0.2">
      <c r="G7" s="6"/>
      <c r="AA7" s="62"/>
      <c r="AB7" s="62"/>
      <c r="AC7" s="62"/>
      <c r="AD7" s="62"/>
      <c r="CE7" s="69"/>
      <c r="CF7" s="70">
        <v>5</v>
      </c>
      <c r="CG7" s="72">
        <f ca="1">'error!'!R27</f>
        <v>0.98000000000000009</v>
      </c>
      <c r="CH7" s="72">
        <f ca="1">'error!'!S27</f>
        <v>1.9999999999999907E-2</v>
      </c>
      <c r="CI7" s="73">
        <f ca="1">'error!'!M27</f>
        <v>1.0000000000000002</v>
      </c>
      <c r="CJ7" s="69"/>
      <c r="CK7" s="69"/>
    </row>
    <row r="8" spans="1:89" customFormat="1" x14ac:dyDescent="0.2">
      <c r="AA8" s="62"/>
      <c r="AB8" s="62"/>
      <c r="AC8" s="62"/>
      <c r="AD8" s="62"/>
      <c r="CE8" s="69"/>
      <c r="CF8" s="70">
        <v>6</v>
      </c>
      <c r="CG8" s="72">
        <f ca="1">'error!'!R28</f>
        <v>0.97999999999999987</v>
      </c>
      <c r="CH8" s="72">
        <f ca="1">'error!'!S28</f>
        <v>2.0000000000000129E-2</v>
      </c>
      <c r="CI8" s="73">
        <f ca="1">'error!'!M28</f>
        <v>0.99999999999999978</v>
      </c>
      <c r="CJ8" s="69"/>
      <c r="CK8" s="69"/>
    </row>
    <row r="9" spans="1:89" customFormat="1" ht="13.5" thickBot="1" x14ac:dyDescent="0.25">
      <c r="AA9" s="62"/>
      <c r="AB9" s="62"/>
      <c r="AC9" s="62"/>
      <c r="AD9" s="62"/>
      <c r="CE9" s="69"/>
      <c r="CF9" s="70">
        <v>7</v>
      </c>
      <c r="CG9" s="72">
        <f ca="1">'error!'!R29</f>
        <v>0.98</v>
      </c>
      <c r="CH9" s="72">
        <f ca="1">'error!'!S29</f>
        <v>2.0000000000000018E-2</v>
      </c>
      <c r="CI9" s="73">
        <f ca="1">'error!'!M29</f>
        <v>1.0000000000000002</v>
      </c>
      <c r="CJ9" s="69"/>
      <c r="CK9" s="69"/>
    </row>
    <row r="10" spans="1:89" customFormat="1" x14ac:dyDescent="0.2">
      <c r="A10" s="78" t="s">
        <v>28</v>
      </c>
      <c r="B10" s="79"/>
      <c r="C10" s="79"/>
      <c r="D10" s="79"/>
      <c r="E10" s="79"/>
      <c r="F10" s="79"/>
      <c r="G10" s="79"/>
      <c r="H10" s="79"/>
      <c r="I10" s="80"/>
      <c r="AA10" s="62"/>
      <c r="AB10" s="62"/>
      <c r="AC10" s="62"/>
      <c r="AD10" s="62"/>
      <c r="CE10" s="69"/>
      <c r="CF10" s="70">
        <v>8</v>
      </c>
      <c r="CG10" s="72">
        <f ca="1">'error!'!R30</f>
        <v>0.97999999999999976</v>
      </c>
      <c r="CH10" s="72">
        <f ca="1">'error!'!S30</f>
        <v>2.000000000000024E-2</v>
      </c>
      <c r="CI10" s="73">
        <f ca="1">'error!'!M30</f>
        <v>0.99999999999999978</v>
      </c>
      <c r="CJ10" s="69"/>
      <c r="CK10" s="69"/>
    </row>
    <row r="11" spans="1:89" customFormat="1" ht="15" x14ac:dyDescent="0.25">
      <c r="A11" s="34" t="s">
        <v>30</v>
      </c>
      <c r="B11" s="20">
        <v>100</v>
      </c>
      <c r="C11" s="45" t="s">
        <v>61</v>
      </c>
      <c r="D11" s="22"/>
      <c r="E11" s="22"/>
      <c r="F11" s="22"/>
      <c r="G11" s="48" t="s">
        <v>58</v>
      </c>
      <c r="H11" s="48"/>
      <c r="I11" s="49"/>
      <c r="AA11" s="62"/>
      <c r="AB11" s="62"/>
      <c r="AC11" s="62"/>
      <c r="AD11" s="62"/>
      <c r="CE11" s="69"/>
      <c r="CF11" s="70">
        <v>9</v>
      </c>
      <c r="CG11" s="72">
        <f ca="1">'error!'!R31</f>
        <v>0.98</v>
      </c>
      <c r="CH11" s="72">
        <f ca="1">'error!'!S31</f>
        <v>2.0000000000000018E-2</v>
      </c>
      <c r="CI11" s="73">
        <f ca="1">'error!'!M31</f>
        <v>1.0000000000000002</v>
      </c>
      <c r="CJ11" s="69"/>
      <c r="CK11" s="69"/>
    </row>
    <row r="12" spans="1:89" customFormat="1" ht="15" x14ac:dyDescent="0.25">
      <c r="A12" s="35" t="s">
        <v>4</v>
      </c>
      <c r="B12" s="20">
        <v>0.98</v>
      </c>
      <c r="C12" s="45" t="s">
        <v>5</v>
      </c>
      <c r="D12" s="22"/>
      <c r="E12" s="22"/>
      <c r="F12" s="22"/>
      <c r="G12" s="27" t="s">
        <v>10</v>
      </c>
      <c r="H12" s="23" t="s">
        <v>11</v>
      </c>
      <c r="I12" s="36" t="s">
        <v>12</v>
      </c>
      <c r="AA12" s="62"/>
      <c r="AB12" s="62"/>
      <c r="AC12" s="62"/>
      <c r="AD12" s="62"/>
      <c r="CE12" s="69"/>
      <c r="CF12" s="70">
        <v>10</v>
      </c>
      <c r="CG12" s="72">
        <f ca="1">'error!'!R32</f>
        <v>0.97999999999999976</v>
      </c>
      <c r="CH12" s="72">
        <f ca="1">'error!'!S32</f>
        <v>2.000000000000024E-2</v>
      </c>
      <c r="CI12" s="73">
        <f ca="1">'error!'!M32</f>
        <v>0.99999999999999978</v>
      </c>
      <c r="CJ12" s="69"/>
      <c r="CK12" s="69"/>
    </row>
    <row r="13" spans="1:89" customFormat="1" ht="15.75" thickBot="1" x14ac:dyDescent="0.3">
      <c r="A13" s="37" t="s">
        <v>45</v>
      </c>
      <c r="B13" s="39" t="s">
        <v>56</v>
      </c>
      <c r="C13" s="47">
        <f>1-B12</f>
        <v>2.0000000000000018E-2</v>
      </c>
      <c r="D13" s="46" t="s">
        <v>44</v>
      </c>
      <c r="E13" s="38"/>
      <c r="F13" s="38"/>
      <c r="G13" s="58">
        <v>1</v>
      </c>
      <c r="H13" s="58">
        <v>1</v>
      </c>
      <c r="I13" s="59">
        <v>1</v>
      </c>
      <c r="AA13" s="62"/>
      <c r="AB13" s="62"/>
      <c r="AC13" s="62"/>
      <c r="AD13" s="62"/>
      <c r="CE13" s="69"/>
      <c r="CF13" s="70">
        <v>11</v>
      </c>
      <c r="CG13" s="72">
        <f ca="1">'error!'!R33</f>
        <v>0.98</v>
      </c>
      <c r="CH13" s="72">
        <f ca="1">'error!'!S33</f>
        <v>2.0000000000000018E-2</v>
      </c>
      <c r="CI13" s="73">
        <f ca="1">'error!'!M33</f>
        <v>1.0000000000000002</v>
      </c>
      <c r="CJ13" s="69"/>
      <c r="CK13" s="69"/>
    </row>
    <row r="14" spans="1:89" customFormat="1" ht="13.5" thickBot="1" x14ac:dyDescent="0.25">
      <c r="AA14" s="62"/>
      <c r="AB14" s="62"/>
      <c r="AC14" s="62"/>
      <c r="AD14" s="62"/>
      <c r="CE14" s="69"/>
      <c r="CF14" s="70">
        <v>12</v>
      </c>
      <c r="CG14" s="72">
        <f ca="1">'error!'!R34</f>
        <v>0.97999999999999965</v>
      </c>
      <c r="CH14" s="72">
        <f ca="1">'error!'!S34</f>
        <v>2.0000000000000351E-2</v>
      </c>
      <c r="CI14" s="73">
        <f ca="1">'error!'!M34</f>
        <v>0.99999999999999978</v>
      </c>
      <c r="CJ14" s="69"/>
      <c r="CK14" s="69"/>
    </row>
    <row r="15" spans="1:89" customFormat="1" x14ac:dyDescent="0.2">
      <c r="A15" s="78" t="s">
        <v>0</v>
      </c>
      <c r="B15" s="79"/>
      <c r="C15" s="79"/>
      <c r="D15" s="79"/>
      <c r="E15" s="79"/>
      <c r="F15" s="79"/>
      <c r="G15" s="79"/>
      <c r="H15" s="79"/>
      <c r="I15" s="80"/>
      <c r="AA15" s="62"/>
      <c r="AB15" s="62"/>
      <c r="AC15" s="62"/>
      <c r="AD15" s="62"/>
      <c r="CE15" s="69"/>
      <c r="CF15" s="70">
        <v>13</v>
      </c>
      <c r="CG15" s="72">
        <f ca="1">'error!'!R35</f>
        <v>0.97999999999999987</v>
      </c>
      <c r="CH15" s="72">
        <f ca="1">'error!'!S35</f>
        <v>2.0000000000000129E-2</v>
      </c>
      <c r="CI15" s="73">
        <f ca="1">'error!'!M35</f>
        <v>1.0000000000000002</v>
      </c>
      <c r="CJ15" s="69"/>
      <c r="CK15" s="69"/>
    </row>
    <row r="16" spans="1:89" customFormat="1" ht="15" x14ac:dyDescent="0.25">
      <c r="A16" s="34" t="s">
        <v>30</v>
      </c>
      <c r="B16" s="20">
        <v>0</v>
      </c>
      <c r="C16" s="45" t="s">
        <v>2</v>
      </c>
      <c r="D16" s="22"/>
      <c r="E16" s="22"/>
      <c r="F16" s="22"/>
      <c r="G16" s="27"/>
      <c r="H16" s="27"/>
      <c r="I16" s="40"/>
      <c r="AA16" s="62"/>
      <c r="AB16" s="62"/>
      <c r="AC16" s="62"/>
      <c r="AD16" s="62"/>
      <c r="CE16" s="69"/>
      <c r="CF16" s="70">
        <v>14</v>
      </c>
      <c r="CG16" s="72">
        <f ca="1">'error!'!R36</f>
        <v>0.97999999999999965</v>
      </c>
      <c r="CH16" s="72">
        <f ca="1">'error!'!S36</f>
        <v>2.0000000000000351E-2</v>
      </c>
      <c r="CI16" s="73">
        <f ca="1">'error!'!M36</f>
        <v>0.99999999999999978</v>
      </c>
      <c r="CJ16" s="69"/>
      <c r="CK16" s="69"/>
    </row>
    <row r="17" spans="1:89" customFormat="1" ht="15" x14ac:dyDescent="0.25">
      <c r="A17" s="34" t="s">
        <v>4</v>
      </c>
      <c r="B17" s="48" t="s">
        <v>55</v>
      </c>
      <c r="C17" s="44">
        <f>1-B18</f>
        <v>0</v>
      </c>
      <c r="D17" s="45" t="s">
        <v>46</v>
      </c>
      <c r="E17" s="22"/>
      <c r="F17" s="27"/>
      <c r="G17" s="27"/>
      <c r="H17" s="27"/>
      <c r="I17" s="40"/>
      <c r="AA17" s="62"/>
      <c r="AB17" s="62"/>
      <c r="AC17" s="62"/>
      <c r="AD17" s="62"/>
      <c r="CE17" s="69"/>
      <c r="CF17" s="70">
        <v>15</v>
      </c>
      <c r="CG17" s="72">
        <f ca="1">'error!'!R37</f>
        <v>0.97999999999999987</v>
      </c>
      <c r="CH17" s="72">
        <f ca="1">'error!'!S37</f>
        <v>2.0000000000000129E-2</v>
      </c>
      <c r="CI17" s="73">
        <f ca="1">'error!'!M37</f>
        <v>1.0000000000000002</v>
      </c>
      <c r="CJ17" s="69"/>
      <c r="CK17" s="69"/>
    </row>
    <row r="18" spans="1:89" customFormat="1" ht="15" x14ac:dyDescent="0.25">
      <c r="A18" s="34" t="s">
        <v>45</v>
      </c>
      <c r="B18" s="20">
        <v>1</v>
      </c>
      <c r="C18" s="45" t="s">
        <v>54</v>
      </c>
      <c r="D18" s="22"/>
      <c r="E18" s="22"/>
      <c r="F18" s="27"/>
      <c r="G18" s="27"/>
      <c r="H18" s="27"/>
      <c r="I18" s="40"/>
      <c r="AA18" s="62"/>
      <c r="AB18" s="62"/>
      <c r="AC18" s="62"/>
      <c r="AD18" s="62"/>
      <c r="CE18" s="69"/>
      <c r="CF18" s="70">
        <v>16</v>
      </c>
      <c r="CG18" s="72">
        <f ca="1">'error!'!R38</f>
        <v>0.97999999999999965</v>
      </c>
      <c r="CH18" s="72">
        <f ca="1">'error!'!S38</f>
        <v>2.0000000000000351E-2</v>
      </c>
      <c r="CI18" s="73">
        <f ca="1">'error!'!M38</f>
        <v>0.99999999999999978</v>
      </c>
      <c r="CJ18" s="69"/>
      <c r="CK18" s="69"/>
    </row>
    <row r="19" spans="1:89" customFormat="1" ht="13.5" thickBot="1" x14ac:dyDescent="0.25">
      <c r="A19" s="41"/>
      <c r="B19" s="38"/>
      <c r="C19" s="38"/>
      <c r="D19" s="38"/>
      <c r="E19" s="38"/>
      <c r="F19" s="38"/>
      <c r="G19" s="38"/>
      <c r="H19" s="38"/>
      <c r="I19" s="42"/>
      <c r="AA19" s="62"/>
      <c r="AB19" s="62"/>
      <c r="AC19" s="62"/>
      <c r="AD19" s="62"/>
      <c r="CE19" s="69"/>
      <c r="CF19" s="70">
        <v>17</v>
      </c>
      <c r="CG19" s="72">
        <f ca="1">'error!'!R39</f>
        <v>0.97999999999999987</v>
      </c>
      <c r="CH19" s="72">
        <f ca="1">'error!'!S39</f>
        <v>2.0000000000000129E-2</v>
      </c>
      <c r="CI19" s="73">
        <f ca="1">'error!'!M39</f>
        <v>1.0000000000000002</v>
      </c>
      <c r="CJ19" s="69"/>
      <c r="CK19" s="69"/>
    </row>
    <row r="20" spans="1:89" customFormat="1" x14ac:dyDescent="0.2">
      <c r="AA20" s="62"/>
      <c r="AB20" s="62"/>
      <c r="AC20" s="62"/>
      <c r="AD20" s="62"/>
      <c r="CE20" s="69"/>
      <c r="CF20" s="70">
        <v>18</v>
      </c>
      <c r="CG20" s="72">
        <f ca="1">'error!'!R40</f>
        <v>0.97999999999999965</v>
      </c>
      <c r="CH20" s="72">
        <f ca="1">'error!'!S40</f>
        <v>2.0000000000000351E-2</v>
      </c>
      <c r="CI20" s="73">
        <f ca="1">'error!'!M40</f>
        <v>0.99999999999999978</v>
      </c>
      <c r="CJ20" s="69"/>
      <c r="CK20" s="69"/>
    </row>
    <row r="21" spans="1:89" customFormat="1" x14ac:dyDescent="0.2">
      <c r="AA21" s="62"/>
      <c r="AB21" s="62"/>
      <c r="AC21" s="62"/>
      <c r="AD21" s="62"/>
      <c r="CE21" s="69"/>
      <c r="CF21" s="70">
        <v>19</v>
      </c>
      <c r="CG21" s="72">
        <f ca="1">'error!'!R41</f>
        <v>0.97999999999999987</v>
      </c>
      <c r="CH21" s="72">
        <f ca="1">'error!'!S41</f>
        <v>2.0000000000000129E-2</v>
      </c>
      <c r="CI21" s="73">
        <f ca="1">'error!'!M41</f>
        <v>1.0000000000000002</v>
      </c>
      <c r="CJ21" s="69"/>
      <c r="CK21" s="69"/>
    </row>
    <row r="22" spans="1:89" customFormat="1" x14ac:dyDescent="0.2">
      <c r="AA22" s="62"/>
      <c r="AB22" s="62"/>
      <c r="AC22" s="62"/>
      <c r="AD22" s="62"/>
      <c r="CE22" s="69"/>
      <c r="CF22" s="70">
        <v>20</v>
      </c>
      <c r="CG22" s="72">
        <f ca="1">'error!'!R42</f>
        <v>0.97999999999999965</v>
      </c>
      <c r="CH22" s="72">
        <f ca="1">'error!'!S42</f>
        <v>2.0000000000000351E-2</v>
      </c>
      <c r="CI22" s="73">
        <f ca="1">'error!'!M42</f>
        <v>0.99999999999999978</v>
      </c>
      <c r="CJ22" s="69"/>
      <c r="CK22" s="69"/>
    </row>
    <row r="23" spans="1:89" customFormat="1" x14ac:dyDescent="0.2">
      <c r="AA23" s="62"/>
      <c r="AB23" s="62"/>
      <c r="AC23" s="62"/>
      <c r="AD23" s="62"/>
      <c r="CE23" s="69"/>
      <c r="CF23" s="70">
        <v>21</v>
      </c>
      <c r="CG23" s="72">
        <f ca="1">'error!'!R43</f>
        <v>0.97999999999999987</v>
      </c>
      <c r="CH23" s="72">
        <f ca="1">'error!'!S43</f>
        <v>2.0000000000000129E-2</v>
      </c>
      <c r="CI23" s="73">
        <f ca="1">'error!'!M43</f>
        <v>1.0000000000000002</v>
      </c>
      <c r="CJ23" s="69"/>
      <c r="CK23" s="69"/>
    </row>
    <row r="24" spans="1:89" customFormat="1" x14ac:dyDescent="0.2">
      <c r="AA24" s="62"/>
      <c r="AB24" s="62"/>
      <c r="AC24" s="62"/>
      <c r="AD24" s="62"/>
      <c r="CE24" s="69"/>
      <c r="CF24" s="70">
        <v>22</v>
      </c>
      <c r="CG24" s="72">
        <f ca="1">'error!'!R44</f>
        <v>0.97999999999999965</v>
      </c>
      <c r="CH24" s="72">
        <f ca="1">'error!'!S44</f>
        <v>2.0000000000000351E-2</v>
      </c>
      <c r="CI24" s="73">
        <f ca="1">'error!'!M44</f>
        <v>0.99999999999999978</v>
      </c>
      <c r="CJ24" s="69"/>
      <c r="CK24" s="69"/>
    </row>
    <row r="25" spans="1:89" customFormat="1" x14ac:dyDescent="0.2">
      <c r="AA25" s="62"/>
      <c r="AB25" s="62"/>
      <c r="AC25" s="62"/>
      <c r="AD25" s="62"/>
      <c r="CE25" s="69"/>
      <c r="CF25" s="70">
        <v>23</v>
      </c>
      <c r="CG25" s="72">
        <f ca="1">'error!'!R45</f>
        <v>0.97999999999999987</v>
      </c>
      <c r="CH25" s="72">
        <f ca="1">'error!'!S45</f>
        <v>2.0000000000000129E-2</v>
      </c>
      <c r="CI25" s="73">
        <f ca="1">'error!'!M45</f>
        <v>1.0000000000000002</v>
      </c>
      <c r="CJ25" s="69"/>
      <c r="CK25" s="69"/>
    </row>
    <row r="26" spans="1:89" customFormat="1" x14ac:dyDescent="0.2">
      <c r="AA26" s="62"/>
      <c r="AB26" s="62"/>
      <c r="AC26" s="62"/>
      <c r="AD26" s="62"/>
      <c r="CE26" s="69"/>
      <c r="CF26" s="70">
        <v>24</v>
      </c>
      <c r="CG26" s="72">
        <f ca="1">'error!'!R46</f>
        <v>0.97999999999999954</v>
      </c>
      <c r="CH26" s="72">
        <f ca="1">'error!'!S46</f>
        <v>2.0000000000000462E-2</v>
      </c>
      <c r="CI26" s="73">
        <f ca="1">'error!'!M46</f>
        <v>0.99999999999999978</v>
      </c>
      <c r="CJ26" s="69"/>
      <c r="CK26" s="69"/>
    </row>
    <row r="27" spans="1:89" customFormat="1" x14ac:dyDescent="0.2">
      <c r="AA27" s="62"/>
      <c r="AB27" s="62"/>
      <c r="AC27" s="62"/>
      <c r="AD27" s="62"/>
      <c r="CE27" s="69"/>
      <c r="CF27" s="70">
        <v>25</v>
      </c>
      <c r="CG27" s="72">
        <f ca="1">'error!'!R47</f>
        <v>0.97999999999999976</v>
      </c>
      <c r="CH27" s="72">
        <f ca="1">'error!'!S47</f>
        <v>2.000000000000024E-2</v>
      </c>
      <c r="CI27" s="73">
        <f ca="1">'error!'!M47</f>
        <v>1.0000000000000002</v>
      </c>
      <c r="CJ27" s="69"/>
      <c r="CK27" s="69"/>
    </row>
    <row r="28" spans="1:89" customFormat="1" x14ac:dyDescent="0.2">
      <c r="AA28" s="62"/>
      <c r="AB28" s="62"/>
      <c r="AC28" s="62"/>
      <c r="AD28" s="62"/>
      <c r="CE28" s="69"/>
      <c r="CF28" s="70">
        <v>26</v>
      </c>
      <c r="CG28" s="72">
        <f ca="1">'error!'!R48</f>
        <v>0.97999999999999943</v>
      </c>
      <c r="CH28" s="72">
        <f ca="1">'error!'!S48</f>
        <v>2.0000000000000573E-2</v>
      </c>
      <c r="CI28" s="73">
        <f ca="1">'error!'!M48</f>
        <v>0.99999999999999978</v>
      </c>
      <c r="CJ28" s="69"/>
      <c r="CK28" s="69"/>
    </row>
    <row r="29" spans="1:89" customFormat="1" x14ac:dyDescent="0.2">
      <c r="AA29" s="62"/>
      <c r="AB29" s="62"/>
      <c r="AC29" s="62"/>
      <c r="AD29" s="62"/>
      <c r="CE29" s="69"/>
      <c r="CF29" s="70">
        <v>27</v>
      </c>
      <c r="CG29" s="72">
        <f ca="1">'error!'!R49</f>
        <v>0.97999999999999976</v>
      </c>
      <c r="CH29" s="72">
        <f ca="1">'error!'!S49</f>
        <v>2.000000000000024E-2</v>
      </c>
      <c r="CI29" s="73">
        <f ca="1">'error!'!M49</f>
        <v>1.0000000000000002</v>
      </c>
      <c r="CJ29" s="69"/>
      <c r="CK29" s="69"/>
    </row>
    <row r="30" spans="1:89" customFormat="1" x14ac:dyDescent="0.2">
      <c r="AA30" s="62"/>
      <c r="AB30" s="62"/>
      <c r="AC30" s="62"/>
      <c r="AD30" s="62"/>
      <c r="CE30" s="69"/>
      <c r="CF30" s="70">
        <v>28</v>
      </c>
      <c r="CG30" s="72">
        <f ca="1">'error!'!R50</f>
        <v>0.97999999999999954</v>
      </c>
      <c r="CH30" s="72">
        <f ca="1">'error!'!S50</f>
        <v>2.0000000000000462E-2</v>
      </c>
      <c r="CI30" s="73">
        <f ca="1">'error!'!M50</f>
        <v>0.99999999999999978</v>
      </c>
      <c r="CJ30" s="69"/>
      <c r="CK30" s="69"/>
    </row>
    <row r="31" spans="1:89" customFormat="1" x14ac:dyDescent="0.2">
      <c r="AA31" s="62"/>
      <c r="AB31" s="62"/>
      <c r="AC31" s="62"/>
      <c r="AD31" s="62"/>
      <c r="CE31" s="69"/>
      <c r="CF31" s="70">
        <v>29</v>
      </c>
      <c r="CG31" s="72">
        <f ca="1">'error!'!R51</f>
        <v>0.97999999999999965</v>
      </c>
      <c r="CH31" s="72">
        <f ca="1">'error!'!S51</f>
        <v>2.0000000000000351E-2</v>
      </c>
      <c r="CI31" s="73">
        <f ca="1">'error!'!M51</f>
        <v>1.0000000000000002</v>
      </c>
      <c r="CJ31" s="69"/>
      <c r="CK31" s="69"/>
    </row>
    <row r="32" spans="1:89" customFormat="1" x14ac:dyDescent="0.2">
      <c r="L32" s="67" t="str">
        <f>'error!'!K10</f>
        <v>Allele F fixed after</v>
      </c>
      <c r="M32" s="67"/>
      <c r="N32" t="str">
        <f ca="1">'error!'!M10</f>
        <v>NOT FIXED</v>
      </c>
      <c r="O32" s="77" t="s">
        <v>22</v>
      </c>
      <c r="P32" s="77"/>
      <c r="AA32" s="62"/>
      <c r="AB32" s="62"/>
      <c r="AC32" s="62"/>
      <c r="AD32" s="62"/>
      <c r="CE32" s="69"/>
      <c r="CF32" s="70">
        <v>30</v>
      </c>
      <c r="CG32" s="72">
        <f ca="1">'error!'!R52</f>
        <v>0.97999999999999932</v>
      </c>
      <c r="CH32" s="72">
        <f ca="1">'error!'!S52</f>
        <v>2.0000000000000684E-2</v>
      </c>
      <c r="CI32" s="73">
        <f ca="1">'error!'!M52</f>
        <v>0.99999999999999978</v>
      </c>
      <c r="CJ32" s="69"/>
      <c r="CK32" s="69"/>
    </row>
    <row r="33" spans="12:89" customFormat="1" x14ac:dyDescent="0.2">
      <c r="L33" s="67" t="str">
        <f>'error!'!K15</f>
        <v>Allele F lost after</v>
      </c>
      <c r="M33" s="67"/>
      <c r="N33" t="str">
        <f ca="1">'error!'!M15</f>
        <v>NOT LOST</v>
      </c>
      <c r="O33" s="77"/>
      <c r="P33" s="77"/>
      <c r="AA33" s="62"/>
      <c r="AB33" s="62"/>
      <c r="AC33" s="62"/>
      <c r="AD33" s="62"/>
      <c r="CE33" s="69"/>
      <c r="CF33" s="70">
        <v>31</v>
      </c>
      <c r="CG33" s="72">
        <f ca="1">'error!'!R53</f>
        <v>0.97999999999999954</v>
      </c>
      <c r="CH33" s="72">
        <f ca="1">'error!'!S53</f>
        <v>2.0000000000000462E-2</v>
      </c>
      <c r="CI33" s="73">
        <f ca="1">'error!'!M53</f>
        <v>1.0000000000000002</v>
      </c>
      <c r="CJ33" s="69"/>
      <c r="CK33" s="69"/>
    </row>
    <row r="34" spans="12:89" customFormat="1" x14ac:dyDescent="0.2">
      <c r="AA34" s="62"/>
      <c r="AB34" s="62"/>
      <c r="AC34" s="62"/>
      <c r="AD34" s="62"/>
      <c r="CE34" s="69"/>
      <c r="CF34" s="70">
        <v>32</v>
      </c>
      <c r="CG34" s="72">
        <f ca="1">'error!'!R54</f>
        <v>0.97999999999999921</v>
      </c>
      <c r="CH34" s="72">
        <f ca="1">'error!'!S54</f>
        <v>2.0000000000000795E-2</v>
      </c>
      <c r="CI34" s="73">
        <f ca="1">'error!'!M54</f>
        <v>0.99999999999999978</v>
      </c>
      <c r="CJ34" s="69"/>
      <c r="CK34" s="69"/>
    </row>
    <row r="35" spans="12:89" customFormat="1" x14ac:dyDescent="0.2">
      <c r="AA35" s="62"/>
      <c r="AB35" s="62"/>
      <c r="AC35" s="62"/>
      <c r="AD35" s="62"/>
      <c r="CE35" s="69"/>
      <c r="CF35" s="70">
        <v>33</v>
      </c>
      <c r="CG35" s="72">
        <f ca="1">'error!'!R55</f>
        <v>0.97999999999999943</v>
      </c>
      <c r="CH35" s="72">
        <f ca="1">'error!'!S55</f>
        <v>2.0000000000000573E-2</v>
      </c>
      <c r="CI35" s="73">
        <f ca="1">'error!'!M55</f>
        <v>1.0000000000000002</v>
      </c>
      <c r="CJ35" s="69"/>
      <c r="CK35" s="69"/>
    </row>
    <row r="36" spans="12:89" customFormat="1" x14ac:dyDescent="0.2">
      <c r="AA36" s="62"/>
      <c r="AB36" s="62"/>
      <c r="AC36" s="62"/>
      <c r="AD36" s="62"/>
      <c r="CE36" s="69"/>
      <c r="CF36" s="70">
        <v>34</v>
      </c>
      <c r="CG36" s="72">
        <f ca="1">'error!'!R56</f>
        <v>0.97999999999999909</v>
      </c>
      <c r="CH36" s="72">
        <f ca="1">'error!'!S56</f>
        <v>2.0000000000000906E-2</v>
      </c>
      <c r="CI36" s="73">
        <f ca="1">'error!'!M56</f>
        <v>0.99999999999999978</v>
      </c>
      <c r="CJ36" s="69"/>
      <c r="CK36" s="69"/>
    </row>
    <row r="37" spans="12:89" customFormat="1" x14ac:dyDescent="0.2">
      <c r="AA37" s="62"/>
      <c r="AB37" s="62"/>
      <c r="AC37" s="62"/>
      <c r="AD37" s="62"/>
      <c r="CE37" s="69"/>
      <c r="CF37" s="70">
        <v>35</v>
      </c>
      <c r="CG37" s="72">
        <f ca="1">'error!'!R57</f>
        <v>0.97999999999999921</v>
      </c>
      <c r="CH37" s="72">
        <f ca="1">'error!'!S57</f>
        <v>2.0000000000000795E-2</v>
      </c>
      <c r="CI37" s="73">
        <f ca="1">'error!'!M57</f>
        <v>1.0000000000000002</v>
      </c>
      <c r="CJ37" s="69"/>
      <c r="CK37" s="69"/>
    </row>
    <row r="38" spans="12:89" customFormat="1" x14ac:dyDescent="0.2">
      <c r="AA38" s="62"/>
      <c r="AB38" s="62"/>
      <c r="AC38" s="62"/>
      <c r="AD38" s="62"/>
      <c r="CE38" s="69"/>
      <c r="CF38" s="70">
        <v>36</v>
      </c>
      <c r="CG38" s="72">
        <f ca="1">'error!'!R58</f>
        <v>0.97999999999999909</v>
      </c>
      <c r="CH38" s="72">
        <f ca="1">'error!'!S58</f>
        <v>2.0000000000000906E-2</v>
      </c>
      <c r="CI38" s="73">
        <f ca="1">'error!'!M58</f>
        <v>0.99999999999999978</v>
      </c>
      <c r="CJ38" s="69"/>
      <c r="CK38" s="69"/>
    </row>
    <row r="39" spans="12:89" customFormat="1" x14ac:dyDescent="0.2">
      <c r="AA39" s="62"/>
      <c r="AB39" s="62"/>
      <c r="AC39" s="62"/>
      <c r="AD39" s="62"/>
      <c r="CE39" s="69"/>
      <c r="CF39" s="70">
        <v>37</v>
      </c>
      <c r="CG39" s="72">
        <f ca="1">'error!'!R59</f>
        <v>0.97999999999999932</v>
      </c>
      <c r="CH39" s="72">
        <f ca="1">'error!'!S59</f>
        <v>2.0000000000000684E-2</v>
      </c>
      <c r="CI39" s="73">
        <f ca="1">'error!'!M59</f>
        <v>1.0000000000000002</v>
      </c>
      <c r="CJ39" s="69"/>
      <c r="CK39" s="69"/>
    </row>
    <row r="40" spans="12:89" customFormat="1" x14ac:dyDescent="0.2">
      <c r="AA40" s="62"/>
      <c r="AB40" s="62"/>
      <c r="AC40" s="62"/>
      <c r="AD40" s="62"/>
      <c r="CE40" s="69"/>
      <c r="CF40" s="70">
        <v>38</v>
      </c>
      <c r="CG40" s="72">
        <f ca="1">'error!'!R60</f>
        <v>0.97999999999999909</v>
      </c>
      <c r="CH40" s="72">
        <f ca="1">'error!'!S60</f>
        <v>2.0000000000000906E-2</v>
      </c>
      <c r="CI40" s="73">
        <f ca="1">'error!'!M60</f>
        <v>0.99999999999999978</v>
      </c>
      <c r="CJ40" s="69"/>
      <c r="CK40" s="69"/>
    </row>
    <row r="41" spans="12:89" customFormat="1" x14ac:dyDescent="0.2">
      <c r="AA41" s="62"/>
      <c r="AB41" s="62"/>
      <c r="AC41" s="62"/>
      <c r="AD41" s="62"/>
      <c r="CE41" s="69"/>
      <c r="CF41" s="70">
        <v>39</v>
      </c>
      <c r="CG41" s="72">
        <f ca="1">'error!'!R61</f>
        <v>0.97999999999999932</v>
      </c>
      <c r="CH41" s="72">
        <f ca="1">'error!'!S61</f>
        <v>2.0000000000000684E-2</v>
      </c>
      <c r="CI41" s="73">
        <f ca="1">'error!'!M61</f>
        <v>1.0000000000000002</v>
      </c>
      <c r="CJ41" s="69"/>
      <c r="CK41" s="69"/>
    </row>
    <row r="42" spans="12:89" customFormat="1" x14ac:dyDescent="0.2">
      <c r="AA42" s="62"/>
      <c r="AB42" s="62"/>
      <c r="AC42" s="62"/>
      <c r="AD42" s="62"/>
      <c r="CE42" s="69"/>
      <c r="CF42" s="70">
        <v>40</v>
      </c>
      <c r="CG42" s="72">
        <f ca="1">'error!'!R62</f>
        <v>0.97999999999999921</v>
      </c>
      <c r="CH42" s="72">
        <f ca="1">'error!'!S62</f>
        <v>2.0000000000000795E-2</v>
      </c>
      <c r="CI42" s="73">
        <f ca="1">'error!'!M62</f>
        <v>0.99999999999999978</v>
      </c>
      <c r="CJ42" s="69"/>
      <c r="CK42" s="69"/>
    </row>
    <row r="43" spans="12:89" customFormat="1" x14ac:dyDescent="0.2">
      <c r="AA43" s="62"/>
      <c r="AB43" s="62"/>
      <c r="AC43" s="62"/>
      <c r="AD43" s="62"/>
      <c r="CE43" s="69"/>
      <c r="CF43" s="70">
        <v>41</v>
      </c>
      <c r="CG43" s="72">
        <f ca="1">'error!'!R63</f>
        <v>0.97999999999999932</v>
      </c>
      <c r="CH43" s="72">
        <f ca="1">'error!'!S63</f>
        <v>2.0000000000000684E-2</v>
      </c>
      <c r="CI43" s="73">
        <f ca="1">'error!'!M63</f>
        <v>1.0000000000000002</v>
      </c>
      <c r="CJ43" s="69"/>
      <c r="CK43" s="69"/>
    </row>
    <row r="44" spans="12:89" customFormat="1" x14ac:dyDescent="0.2">
      <c r="AA44" s="62"/>
      <c r="AB44" s="62"/>
      <c r="AC44" s="62"/>
      <c r="AD44" s="62"/>
      <c r="CE44" s="69"/>
      <c r="CF44" s="70">
        <v>42</v>
      </c>
      <c r="CG44" s="72">
        <f ca="1">'error!'!R64</f>
        <v>0.97999999999999898</v>
      </c>
      <c r="CH44" s="72">
        <f ca="1">'error!'!S64</f>
        <v>2.0000000000001017E-2</v>
      </c>
      <c r="CI44" s="73">
        <f ca="1">'error!'!M64</f>
        <v>0.99999999999999978</v>
      </c>
      <c r="CJ44" s="69"/>
      <c r="CK44" s="69"/>
    </row>
    <row r="45" spans="12:89" customFormat="1" x14ac:dyDescent="0.2">
      <c r="AA45" s="62"/>
      <c r="AB45" s="62"/>
      <c r="AC45" s="62"/>
      <c r="AD45" s="62"/>
      <c r="CE45" s="69"/>
      <c r="CF45" s="70">
        <v>43</v>
      </c>
      <c r="CG45" s="72">
        <f ca="1">'error!'!R65</f>
        <v>0.97999999999999921</v>
      </c>
      <c r="CH45" s="72">
        <f ca="1">'error!'!S65</f>
        <v>2.0000000000000795E-2</v>
      </c>
      <c r="CI45" s="73">
        <f ca="1">'error!'!M65</f>
        <v>1.0000000000000002</v>
      </c>
      <c r="CJ45" s="69"/>
      <c r="CK45" s="69"/>
    </row>
    <row r="46" spans="12:89" customFormat="1" x14ac:dyDescent="0.2">
      <c r="AA46" s="62"/>
      <c r="AB46" s="62"/>
      <c r="AC46" s="62"/>
      <c r="AD46" s="62"/>
      <c r="CE46" s="69"/>
      <c r="CF46" s="70">
        <v>44</v>
      </c>
      <c r="CG46" s="72">
        <f ca="1">'error!'!R66</f>
        <v>0.97999999999999909</v>
      </c>
      <c r="CH46" s="72">
        <f ca="1">'error!'!S66</f>
        <v>2.0000000000000906E-2</v>
      </c>
      <c r="CI46" s="73">
        <f ca="1">'error!'!M66</f>
        <v>0.99999999999999978</v>
      </c>
      <c r="CJ46" s="69"/>
      <c r="CK46" s="69"/>
    </row>
    <row r="47" spans="12:89" customFormat="1" x14ac:dyDescent="0.2">
      <c r="AA47" s="62"/>
      <c r="AB47" s="62"/>
      <c r="AC47" s="62"/>
      <c r="AD47" s="62"/>
      <c r="CE47" s="69"/>
      <c r="CF47" s="70">
        <v>45</v>
      </c>
      <c r="CG47" s="72">
        <f ca="1">'error!'!R67</f>
        <v>0.97999999999999921</v>
      </c>
      <c r="CH47" s="72">
        <f ca="1">'error!'!S67</f>
        <v>2.0000000000000795E-2</v>
      </c>
      <c r="CI47" s="73">
        <f ca="1">'error!'!M67</f>
        <v>1.0000000000000002</v>
      </c>
      <c r="CJ47" s="69"/>
      <c r="CK47" s="69"/>
    </row>
    <row r="48" spans="12:89" customFormat="1" x14ac:dyDescent="0.2">
      <c r="AA48" s="62"/>
      <c r="AB48" s="62"/>
      <c r="AC48" s="62"/>
      <c r="AD48" s="62"/>
      <c r="CE48" s="69"/>
      <c r="CF48" s="70">
        <v>46</v>
      </c>
      <c r="CG48" s="72">
        <f ca="1">'error!'!R68</f>
        <v>0.97999999999999898</v>
      </c>
      <c r="CH48" s="72">
        <f ca="1">'error!'!S68</f>
        <v>2.0000000000001017E-2</v>
      </c>
      <c r="CI48" s="73">
        <f ca="1">'error!'!M68</f>
        <v>0.99999999999999978</v>
      </c>
      <c r="CJ48" s="69"/>
      <c r="CK48" s="69"/>
    </row>
    <row r="49" spans="27:89" customFormat="1" x14ac:dyDescent="0.2">
      <c r="AA49" s="62"/>
      <c r="AB49" s="62"/>
      <c r="AC49" s="62"/>
      <c r="AD49" s="62"/>
      <c r="CE49" s="69"/>
      <c r="CF49" s="70">
        <v>47</v>
      </c>
      <c r="CG49" s="72">
        <f ca="1">'error!'!R69</f>
        <v>0.97999999999999921</v>
      </c>
      <c r="CH49" s="72">
        <f ca="1">'error!'!S69</f>
        <v>2.0000000000000795E-2</v>
      </c>
      <c r="CI49" s="73">
        <f ca="1">'error!'!M69</f>
        <v>1.0000000000000002</v>
      </c>
      <c r="CJ49" s="69"/>
      <c r="CK49" s="69"/>
    </row>
    <row r="50" spans="27:89" customFormat="1" x14ac:dyDescent="0.2">
      <c r="AA50" s="62"/>
      <c r="AB50" s="62"/>
      <c r="AC50" s="62"/>
      <c r="AD50" s="62"/>
      <c r="CE50" s="69"/>
      <c r="CF50" s="70">
        <v>48</v>
      </c>
      <c r="CG50" s="72">
        <f ca="1">'error!'!R70</f>
        <v>0.97999999999999887</v>
      </c>
      <c r="CH50" s="72">
        <f ca="1">'error!'!S70</f>
        <v>2.0000000000001128E-2</v>
      </c>
      <c r="CI50" s="73">
        <f ca="1">'error!'!M70</f>
        <v>0.99999999999999978</v>
      </c>
      <c r="CJ50" s="69"/>
      <c r="CK50" s="69"/>
    </row>
    <row r="51" spans="27:89" customFormat="1" x14ac:dyDescent="0.2">
      <c r="AA51" s="62"/>
      <c r="AB51" s="62"/>
      <c r="AC51" s="62"/>
      <c r="AD51" s="62"/>
      <c r="CE51" s="69"/>
      <c r="CF51" s="70">
        <v>49</v>
      </c>
      <c r="CG51" s="72">
        <f ca="1">'error!'!R71</f>
        <v>0.97999999999999898</v>
      </c>
      <c r="CH51" s="72">
        <f ca="1">'error!'!S71</f>
        <v>2.0000000000001017E-2</v>
      </c>
      <c r="CI51" s="73">
        <f ca="1">'error!'!M71</f>
        <v>1.0000000000000002</v>
      </c>
      <c r="CJ51" s="69"/>
      <c r="CK51" s="69"/>
    </row>
    <row r="52" spans="27:89" customFormat="1" x14ac:dyDescent="0.2">
      <c r="AA52" s="62"/>
      <c r="AB52" s="62"/>
      <c r="AC52" s="62"/>
      <c r="AD52" s="62"/>
      <c r="CE52" s="69"/>
      <c r="CF52" s="70">
        <v>50</v>
      </c>
      <c r="CG52" s="72">
        <f ca="1">'error!'!R72</f>
        <v>0.97999999999999876</v>
      </c>
      <c r="CH52" s="72">
        <f ca="1">'error!'!S72</f>
        <v>2.0000000000001239E-2</v>
      </c>
      <c r="CI52" s="73">
        <f ca="1">'error!'!M72</f>
        <v>0.99999999999999978</v>
      </c>
      <c r="CJ52" s="69"/>
      <c r="CK52" s="69"/>
    </row>
    <row r="53" spans="27:89" customFormat="1" x14ac:dyDescent="0.2">
      <c r="AA53" s="62"/>
      <c r="AB53" s="62"/>
      <c r="AC53" s="62"/>
      <c r="AD53" s="62"/>
      <c r="CE53" s="69"/>
      <c r="CF53" s="70">
        <v>51</v>
      </c>
      <c r="CG53" s="72">
        <f ca="1">'error!'!R73</f>
        <v>0.97999999999999898</v>
      </c>
      <c r="CH53" s="72">
        <f ca="1">'error!'!S73</f>
        <v>2.0000000000001017E-2</v>
      </c>
      <c r="CI53" s="73">
        <f ca="1">'error!'!M73</f>
        <v>1.0000000000000002</v>
      </c>
      <c r="CJ53" s="69"/>
      <c r="CK53" s="69"/>
    </row>
    <row r="54" spans="27:89" customFormat="1" x14ac:dyDescent="0.2">
      <c r="AA54" s="62"/>
      <c r="AB54" s="62"/>
      <c r="AC54" s="62"/>
      <c r="AD54" s="62"/>
      <c r="CE54" s="69"/>
      <c r="CF54" s="70">
        <v>52</v>
      </c>
      <c r="CG54" s="72">
        <f ca="1">'error!'!R74</f>
        <v>0.97999999999999887</v>
      </c>
      <c r="CH54" s="72">
        <f ca="1">'error!'!S74</f>
        <v>2.0000000000001128E-2</v>
      </c>
      <c r="CI54" s="73">
        <f ca="1">'error!'!M74</f>
        <v>0.99999999999999978</v>
      </c>
      <c r="CJ54" s="69"/>
      <c r="CK54" s="69"/>
    </row>
    <row r="55" spans="27:89" customFormat="1" x14ac:dyDescent="0.2">
      <c r="AA55" s="62"/>
      <c r="AB55" s="62"/>
      <c r="AC55" s="62"/>
      <c r="AD55" s="62"/>
      <c r="CE55" s="69"/>
      <c r="CF55" s="70">
        <v>53</v>
      </c>
      <c r="CG55" s="72">
        <f ca="1">'error!'!R75</f>
        <v>0.97999999999999909</v>
      </c>
      <c r="CH55" s="72">
        <f ca="1">'error!'!S75</f>
        <v>2.0000000000000906E-2</v>
      </c>
      <c r="CI55" s="73">
        <f ca="1">'error!'!M75</f>
        <v>1.0000000000000002</v>
      </c>
      <c r="CJ55" s="69"/>
      <c r="CK55" s="69"/>
    </row>
    <row r="56" spans="27:89" customFormat="1" x14ac:dyDescent="0.2">
      <c r="AA56" s="62"/>
      <c r="AB56" s="62"/>
      <c r="AC56" s="62"/>
      <c r="AD56" s="62"/>
      <c r="CE56" s="69"/>
      <c r="CF56" s="70">
        <v>54</v>
      </c>
      <c r="CG56" s="72">
        <f ca="1">'error!'!R76</f>
        <v>0.97999999999999876</v>
      </c>
      <c r="CH56" s="72">
        <f ca="1">'error!'!S76</f>
        <v>2.0000000000001239E-2</v>
      </c>
      <c r="CI56" s="73">
        <f ca="1">'error!'!M76</f>
        <v>0.99999999999999978</v>
      </c>
      <c r="CJ56" s="69"/>
      <c r="CK56" s="69"/>
    </row>
    <row r="57" spans="27:89" customFormat="1" x14ac:dyDescent="0.2">
      <c r="AA57" s="62"/>
      <c r="AB57" s="62"/>
      <c r="AC57" s="62"/>
      <c r="AD57" s="62"/>
      <c r="CE57" s="69"/>
      <c r="CF57" s="70">
        <v>55</v>
      </c>
      <c r="CG57" s="72">
        <f ca="1">'error!'!R77</f>
        <v>0.97999999999999898</v>
      </c>
      <c r="CH57" s="72">
        <f ca="1">'error!'!S77</f>
        <v>2.0000000000001017E-2</v>
      </c>
      <c r="CI57" s="73">
        <f ca="1">'error!'!M77</f>
        <v>1.0000000000000002</v>
      </c>
      <c r="CJ57" s="69"/>
      <c r="CK57" s="69"/>
    </row>
    <row r="58" spans="27:89" customFormat="1" x14ac:dyDescent="0.2">
      <c r="AA58" s="62"/>
      <c r="AB58" s="62"/>
      <c r="AC58" s="62"/>
      <c r="AD58" s="62"/>
      <c r="CE58" s="69"/>
      <c r="CF58" s="70">
        <v>56</v>
      </c>
      <c r="CG58" s="72">
        <f ca="1">'error!'!R78</f>
        <v>0.97999999999999876</v>
      </c>
      <c r="CH58" s="72">
        <f ca="1">'error!'!S78</f>
        <v>2.0000000000001239E-2</v>
      </c>
      <c r="CI58" s="73">
        <f ca="1">'error!'!M78</f>
        <v>0.99999999999999978</v>
      </c>
      <c r="CJ58" s="69"/>
      <c r="CK58" s="69"/>
    </row>
    <row r="59" spans="27:89" customFormat="1" x14ac:dyDescent="0.2">
      <c r="AA59" s="62"/>
      <c r="AB59" s="62"/>
      <c r="AC59" s="62"/>
      <c r="AD59" s="62"/>
      <c r="CE59" s="69"/>
      <c r="CF59" s="70">
        <v>57</v>
      </c>
      <c r="CG59" s="72">
        <f ca="1">'error!'!R79</f>
        <v>0.97999999999999898</v>
      </c>
      <c r="CH59" s="72">
        <f ca="1">'error!'!S79</f>
        <v>2.0000000000001017E-2</v>
      </c>
      <c r="CI59" s="73">
        <f ca="1">'error!'!M79</f>
        <v>1.0000000000000002</v>
      </c>
      <c r="CJ59" s="69"/>
      <c r="CK59" s="69"/>
    </row>
    <row r="60" spans="27:89" customFormat="1" x14ac:dyDescent="0.2">
      <c r="AA60" s="62"/>
      <c r="AB60" s="62"/>
      <c r="AC60" s="62"/>
      <c r="AD60" s="62"/>
      <c r="CE60" s="69"/>
      <c r="CF60" s="70">
        <v>58</v>
      </c>
      <c r="CG60" s="72">
        <f ca="1">'error!'!R80</f>
        <v>0.97999999999999876</v>
      </c>
      <c r="CH60" s="72">
        <f ca="1">'error!'!S80</f>
        <v>2.0000000000001239E-2</v>
      </c>
      <c r="CI60" s="73">
        <f ca="1">'error!'!M80</f>
        <v>0.99999999999999978</v>
      </c>
      <c r="CJ60" s="69"/>
      <c r="CK60" s="69"/>
    </row>
    <row r="61" spans="27:89" customFormat="1" x14ac:dyDescent="0.2">
      <c r="AA61" s="62"/>
      <c r="AB61" s="62"/>
      <c r="AC61" s="62"/>
      <c r="AD61" s="62"/>
      <c r="CE61" s="69"/>
      <c r="CF61" s="70">
        <v>59</v>
      </c>
      <c r="CG61" s="72">
        <f ca="1">'error!'!R81</f>
        <v>0.97999999999999898</v>
      </c>
      <c r="CH61" s="72">
        <f ca="1">'error!'!S81</f>
        <v>2.0000000000001017E-2</v>
      </c>
      <c r="CI61" s="73">
        <f ca="1">'error!'!M81</f>
        <v>1.0000000000000002</v>
      </c>
      <c r="CJ61" s="69"/>
      <c r="CK61" s="69"/>
    </row>
    <row r="62" spans="27:89" customFormat="1" x14ac:dyDescent="0.2">
      <c r="AA62" s="62"/>
      <c r="AB62" s="62"/>
      <c r="AC62" s="62"/>
      <c r="AD62" s="62"/>
      <c r="CE62" s="69"/>
      <c r="CF62" s="70">
        <v>60</v>
      </c>
      <c r="CG62" s="72">
        <f ca="1">'error!'!R82</f>
        <v>0.97999999999999887</v>
      </c>
      <c r="CH62" s="72">
        <f ca="1">'error!'!S82</f>
        <v>2.0000000000001128E-2</v>
      </c>
      <c r="CI62" s="73">
        <f ca="1">'error!'!M82</f>
        <v>0.99999999999999978</v>
      </c>
      <c r="CJ62" s="69"/>
      <c r="CK62" s="69"/>
    </row>
    <row r="63" spans="27:89" customFormat="1" x14ac:dyDescent="0.2">
      <c r="AA63" s="62"/>
      <c r="AB63" s="62"/>
      <c r="AC63" s="62"/>
      <c r="AD63" s="62"/>
      <c r="CE63" s="69"/>
      <c r="CF63" s="70">
        <v>61</v>
      </c>
      <c r="CG63" s="72">
        <f ca="1">'error!'!R83</f>
        <v>0.97999999999999909</v>
      </c>
      <c r="CH63" s="72">
        <f ca="1">'error!'!S83</f>
        <v>2.0000000000000906E-2</v>
      </c>
      <c r="CI63" s="73">
        <f ca="1">'error!'!M83</f>
        <v>1.0000000000000002</v>
      </c>
      <c r="CJ63" s="69"/>
      <c r="CK63" s="69"/>
    </row>
    <row r="64" spans="27:89" customFormat="1" x14ac:dyDescent="0.2">
      <c r="AA64" s="62"/>
      <c r="AB64" s="62"/>
      <c r="AC64" s="62"/>
      <c r="AD64" s="62"/>
      <c r="CE64" s="69"/>
      <c r="CF64" s="70">
        <v>62</v>
      </c>
      <c r="CG64" s="72">
        <f ca="1">'error!'!R84</f>
        <v>0.97999999999999887</v>
      </c>
      <c r="CH64" s="72">
        <f ca="1">'error!'!S84</f>
        <v>2.0000000000001128E-2</v>
      </c>
      <c r="CI64" s="73">
        <f ca="1">'error!'!M84</f>
        <v>0.99999999999999978</v>
      </c>
      <c r="CJ64" s="69"/>
      <c r="CK64" s="69"/>
    </row>
    <row r="65" spans="27:89" customFormat="1" x14ac:dyDescent="0.2">
      <c r="AA65" s="62"/>
      <c r="AB65" s="62"/>
      <c r="AC65" s="62"/>
      <c r="AD65" s="62"/>
      <c r="CE65" s="69"/>
      <c r="CF65" s="70">
        <v>63</v>
      </c>
      <c r="CG65" s="72">
        <f ca="1">'error!'!R85</f>
        <v>0.97999999999999909</v>
      </c>
      <c r="CH65" s="72">
        <f ca="1">'error!'!S85</f>
        <v>2.0000000000000906E-2</v>
      </c>
      <c r="CI65" s="73">
        <f ca="1">'error!'!M85</f>
        <v>1.0000000000000002</v>
      </c>
      <c r="CJ65" s="69"/>
      <c r="CK65" s="69"/>
    </row>
    <row r="66" spans="27:89" customFormat="1" x14ac:dyDescent="0.2">
      <c r="AA66" s="62"/>
      <c r="AB66" s="62"/>
      <c r="AC66" s="62"/>
      <c r="AD66" s="62"/>
      <c r="CE66" s="69"/>
      <c r="CF66" s="70">
        <v>64</v>
      </c>
      <c r="CG66" s="72">
        <f ca="1">'error!'!R86</f>
        <v>0.97999999999999876</v>
      </c>
      <c r="CH66" s="72">
        <f ca="1">'error!'!S86</f>
        <v>2.0000000000001239E-2</v>
      </c>
      <c r="CI66" s="73">
        <f ca="1">'error!'!M86</f>
        <v>0.99999999999999978</v>
      </c>
      <c r="CJ66" s="69"/>
      <c r="CK66" s="69"/>
    </row>
    <row r="67" spans="27:89" customFormat="1" x14ac:dyDescent="0.2">
      <c r="AA67" s="62"/>
      <c r="AB67" s="62"/>
      <c r="AC67" s="62"/>
      <c r="AD67" s="62"/>
      <c r="CE67" s="69"/>
      <c r="CF67" s="70">
        <v>65</v>
      </c>
      <c r="CG67" s="72">
        <f ca="1">'error!'!R87</f>
        <v>0.97999999999999887</v>
      </c>
      <c r="CH67" s="72">
        <f ca="1">'error!'!S87</f>
        <v>2.0000000000001128E-2</v>
      </c>
      <c r="CI67" s="73">
        <f ca="1">'error!'!M87</f>
        <v>1.0000000000000002</v>
      </c>
      <c r="CJ67" s="69"/>
      <c r="CK67" s="69"/>
    </row>
    <row r="68" spans="27:89" customFormat="1" x14ac:dyDescent="0.2">
      <c r="AA68" s="62"/>
      <c r="AB68" s="62"/>
      <c r="AC68" s="62"/>
      <c r="AD68" s="62"/>
      <c r="CE68" s="69"/>
      <c r="CF68" s="70">
        <v>66</v>
      </c>
      <c r="CG68" s="72">
        <f ca="1">'error!'!R88</f>
        <v>0.97999999999999865</v>
      </c>
      <c r="CH68" s="72">
        <f ca="1">'error!'!S88</f>
        <v>2.000000000000135E-2</v>
      </c>
      <c r="CI68" s="73">
        <f ca="1">'error!'!M88</f>
        <v>0.99999999999999978</v>
      </c>
      <c r="CJ68" s="69"/>
      <c r="CK68" s="69"/>
    </row>
    <row r="69" spans="27:89" customFormat="1" x14ac:dyDescent="0.2">
      <c r="AA69" s="62"/>
      <c r="AB69" s="62"/>
      <c r="AC69" s="62"/>
      <c r="AD69" s="62"/>
      <c r="CE69" s="69"/>
      <c r="CF69" s="70">
        <v>67</v>
      </c>
      <c r="CG69" s="72">
        <f ca="1">'error!'!R89</f>
        <v>0.97999999999999887</v>
      </c>
      <c r="CH69" s="72">
        <f ca="1">'error!'!S89</f>
        <v>2.0000000000001128E-2</v>
      </c>
      <c r="CI69" s="73">
        <f ca="1">'error!'!M89</f>
        <v>1.0000000000000002</v>
      </c>
      <c r="CJ69" s="69"/>
      <c r="CK69" s="69"/>
    </row>
    <row r="70" spans="27:89" customFormat="1" x14ac:dyDescent="0.2">
      <c r="AA70" s="62"/>
      <c r="AB70" s="62"/>
      <c r="AC70" s="62"/>
      <c r="AD70" s="62"/>
      <c r="CE70" s="69"/>
      <c r="CF70" s="70">
        <v>68</v>
      </c>
      <c r="CG70" s="72">
        <f ca="1">'error!'!R90</f>
        <v>0.97999999999999865</v>
      </c>
      <c r="CH70" s="72">
        <f ca="1">'error!'!S90</f>
        <v>2.000000000000135E-2</v>
      </c>
      <c r="CI70" s="73">
        <f ca="1">'error!'!M90</f>
        <v>0.99999999999999978</v>
      </c>
      <c r="CJ70" s="69"/>
      <c r="CK70" s="69"/>
    </row>
    <row r="71" spans="27:89" customFormat="1" x14ac:dyDescent="0.2">
      <c r="AA71" s="62"/>
      <c r="AB71" s="62"/>
      <c r="AC71" s="62"/>
      <c r="AD71" s="62"/>
      <c r="CE71" s="69"/>
      <c r="CF71" s="70">
        <v>69</v>
      </c>
      <c r="CG71" s="72">
        <f ca="1">'error!'!R91</f>
        <v>0.97999999999999898</v>
      </c>
      <c r="CH71" s="72">
        <f ca="1">'error!'!S91</f>
        <v>2.0000000000001017E-2</v>
      </c>
      <c r="CI71" s="73">
        <f ca="1">'error!'!M91</f>
        <v>1.0000000000000002</v>
      </c>
      <c r="CJ71" s="69"/>
      <c r="CK71" s="69"/>
    </row>
    <row r="72" spans="27:89" customFormat="1" x14ac:dyDescent="0.2">
      <c r="AA72" s="62"/>
      <c r="AB72" s="62"/>
      <c r="AC72" s="62"/>
      <c r="AD72" s="62"/>
      <c r="CE72" s="69"/>
      <c r="CF72" s="70">
        <v>70</v>
      </c>
      <c r="CG72" s="72">
        <f ca="1">'error!'!R92</f>
        <v>0.97999999999999876</v>
      </c>
      <c r="CH72" s="72">
        <f ca="1">'error!'!S92</f>
        <v>2.0000000000001239E-2</v>
      </c>
      <c r="CI72" s="73">
        <f ca="1">'error!'!M92</f>
        <v>0.99999999999999978</v>
      </c>
      <c r="CJ72" s="69"/>
      <c r="CK72" s="69"/>
    </row>
    <row r="73" spans="27:89" customFormat="1" x14ac:dyDescent="0.2">
      <c r="AA73" s="62"/>
      <c r="AB73" s="62"/>
      <c r="AC73" s="62"/>
      <c r="AD73" s="62"/>
      <c r="CE73" s="69"/>
      <c r="CF73" s="70">
        <v>71</v>
      </c>
      <c r="CG73" s="72">
        <f ca="1">'error!'!R93</f>
        <v>0.97999999999999909</v>
      </c>
      <c r="CH73" s="72">
        <f ca="1">'error!'!S93</f>
        <v>2.0000000000000906E-2</v>
      </c>
      <c r="CI73" s="73">
        <f ca="1">'error!'!M93</f>
        <v>1.0000000000000002</v>
      </c>
      <c r="CJ73" s="69"/>
      <c r="CK73" s="69"/>
    </row>
    <row r="74" spans="27:89" customFormat="1" x14ac:dyDescent="0.2">
      <c r="AA74" s="62"/>
      <c r="AB74" s="62"/>
      <c r="AC74" s="62"/>
      <c r="AD74" s="62"/>
      <c r="CE74" s="69"/>
      <c r="CF74" s="70">
        <v>72</v>
      </c>
      <c r="CG74" s="72">
        <f ca="1">'error!'!R94</f>
        <v>0.97999999999999887</v>
      </c>
      <c r="CH74" s="72">
        <f ca="1">'error!'!S94</f>
        <v>2.0000000000001128E-2</v>
      </c>
      <c r="CI74" s="73">
        <f ca="1">'error!'!M94</f>
        <v>0.99999999999999978</v>
      </c>
      <c r="CJ74" s="69"/>
      <c r="CK74" s="69"/>
    </row>
    <row r="75" spans="27:89" customFormat="1" x14ac:dyDescent="0.2">
      <c r="AA75" s="62"/>
      <c r="AB75" s="62"/>
      <c r="AC75" s="62"/>
      <c r="AD75" s="62"/>
      <c r="CE75" s="69"/>
      <c r="CF75" s="70">
        <v>73</v>
      </c>
      <c r="CG75" s="72">
        <f ca="1">'error!'!R95</f>
        <v>0.97999999999999909</v>
      </c>
      <c r="CH75" s="72">
        <f ca="1">'error!'!S95</f>
        <v>2.0000000000000906E-2</v>
      </c>
      <c r="CI75" s="73">
        <f ca="1">'error!'!M95</f>
        <v>1.0000000000000002</v>
      </c>
      <c r="CJ75" s="69"/>
      <c r="CK75" s="69"/>
    </row>
    <row r="76" spans="27:89" customFormat="1" x14ac:dyDescent="0.2">
      <c r="AA76" s="62"/>
      <c r="AB76" s="62"/>
      <c r="AC76" s="62"/>
      <c r="AD76" s="62"/>
      <c r="CE76" s="69"/>
      <c r="CF76" s="70">
        <v>74</v>
      </c>
      <c r="CG76" s="72">
        <f ca="1">'error!'!R96</f>
        <v>0.97999999999999876</v>
      </c>
      <c r="CH76" s="72">
        <f ca="1">'error!'!S96</f>
        <v>2.0000000000001239E-2</v>
      </c>
      <c r="CI76" s="73">
        <f ca="1">'error!'!M96</f>
        <v>0.99999999999999978</v>
      </c>
      <c r="CJ76" s="69"/>
      <c r="CK76" s="69"/>
    </row>
    <row r="77" spans="27:89" customFormat="1" x14ac:dyDescent="0.2">
      <c r="AA77" s="62"/>
      <c r="AB77" s="62"/>
      <c r="AC77" s="62"/>
      <c r="AD77" s="62"/>
      <c r="CE77" s="69"/>
      <c r="CF77" s="70">
        <v>75</v>
      </c>
      <c r="CG77" s="72">
        <f ca="1">'error!'!R97</f>
        <v>0.97999999999999887</v>
      </c>
      <c r="CH77" s="72">
        <f ca="1">'error!'!S97</f>
        <v>2.0000000000001128E-2</v>
      </c>
      <c r="CI77" s="73">
        <f ca="1">'error!'!M97</f>
        <v>1.0000000000000002</v>
      </c>
      <c r="CJ77" s="69"/>
      <c r="CK77" s="69"/>
    </row>
    <row r="78" spans="27:89" customFormat="1" x14ac:dyDescent="0.2">
      <c r="AA78" s="62"/>
      <c r="AB78" s="62"/>
      <c r="AC78" s="62"/>
      <c r="AD78" s="62"/>
      <c r="CE78" s="69"/>
      <c r="CF78" s="70">
        <v>76</v>
      </c>
      <c r="CG78" s="72">
        <f ca="1">'error!'!R98</f>
        <v>0.97999999999999865</v>
      </c>
      <c r="CH78" s="72">
        <f ca="1">'error!'!S98</f>
        <v>2.000000000000135E-2</v>
      </c>
      <c r="CI78" s="73">
        <f ca="1">'error!'!M98</f>
        <v>0.99999999999999978</v>
      </c>
      <c r="CJ78" s="69"/>
      <c r="CK78" s="69"/>
    </row>
    <row r="79" spans="27:89" customFormat="1" x14ac:dyDescent="0.2">
      <c r="AA79" s="62"/>
      <c r="AB79" s="62"/>
      <c r="AC79" s="62"/>
      <c r="AD79" s="62"/>
      <c r="CE79" s="69"/>
      <c r="CF79" s="70">
        <v>77</v>
      </c>
      <c r="CG79" s="72">
        <f ca="1">'error!'!R99</f>
        <v>0.97999999999999887</v>
      </c>
      <c r="CH79" s="72">
        <f ca="1">'error!'!S99</f>
        <v>2.0000000000001128E-2</v>
      </c>
      <c r="CI79" s="73">
        <f ca="1">'error!'!M99</f>
        <v>1.0000000000000002</v>
      </c>
      <c r="CJ79" s="69"/>
      <c r="CK79" s="69"/>
    </row>
    <row r="80" spans="27:89" customFormat="1" x14ac:dyDescent="0.2">
      <c r="AA80" s="62"/>
      <c r="AB80" s="62"/>
      <c r="AC80" s="62"/>
      <c r="AD80" s="62"/>
      <c r="CE80" s="69"/>
      <c r="CF80" s="70">
        <v>78</v>
      </c>
      <c r="CG80" s="72">
        <f ca="1">'error!'!R100</f>
        <v>0.97999999999999865</v>
      </c>
      <c r="CH80" s="72">
        <f ca="1">'error!'!S100</f>
        <v>2.000000000000135E-2</v>
      </c>
      <c r="CI80" s="73">
        <f ca="1">'error!'!M100</f>
        <v>0.99999999999999978</v>
      </c>
      <c r="CJ80" s="69"/>
      <c r="CK80" s="69"/>
    </row>
    <row r="81" spans="27:89" customFormat="1" x14ac:dyDescent="0.2">
      <c r="AA81" s="62"/>
      <c r="AB81" s="62"/>
      <c r="AC81" s="62"/>
      <c r="AD81" s="62"/>
      <c r="CE81" s="69"/>
      <c r="CF81" s="70">
        <v>79</v>
      </c>
      <c r="CG81" s="72">
        <f ca="1">'error!'!R101</f>
        <v>0.97999999999999887</v>
      </c>
      <c r="CH81" s="72">
        <f ca="1">'error!'!S101</f>
        <v>2.0000000000001128E-2</v>
      </c>
      <c r="CI81" s="73">
        <f ca="1">'error!'!M101</f>
        <v>1.0000000000000002</v>
      </c>
      <c r="CJ81" s="69"/>
      <c r="CK81" s="69"/>
    </row>
    <row r="82" spans="27:89" customFormat="1" x14ac:dyDescent="0.2">
      <c r="AA82" s="62"/>
      <c r="AB82" s="62"/>
      <c r="AC82" s="62"/>
      <c r="AD82" s="62"/>
      <c r="CE82" s="69"/>
      <c r="CF82" s="70">
        <v>80</v>
      </c>
      <c r="CG82" s="72">
        <f ca="1">'error!'!R102</f>
        <v>0.97999999999999854</v>
      </c>
      <c r="CH82" s="72">
        <f ca="1">'error!'!S102</f>
        <v>2.0000000000001461E-2</v>
      </c>
      <c r="CI82" s="73">
        <f ca="1">'error!'!M102</f>
        <v>0.99999999999999978</v>
      </c>
      <c r="CJ82" s="69"/>
      <c r="CK82" s="69"/>
    </row>
    <row r="83" spans="27:89" customFormat="1" x14ac:dyDescent="0.2">
      <c r="AA83" s="62"/>
      <c r="AB83" s="62"/>
      <c r="AC83" s="62"/>
      <c r="AD83" s="62"/>
      <c r="CE83" s="69"/>
      <c r="CF83" s="70">
        <v>81</v>
      </c>
      <c r="CG83" s="72">
        <f ca="1">'error!'!R103</f>
        <v>0.97999999999999876</v>
      </c>
      <c r="CH83" s="72">
        <f ca="1">'error!'!S103</f>
        <v>2.0000000000001239E-2</v>
      </c>
      <c r="CI83" s="73">
        <f ca="1">'error!'!M103</f>
        <v>1.0000000000000002</v>
      </c>
      <c r="CJ83" s="69"/>
      <c r="CK83" s="69"/>
    </row>
    <row r="84" spans="27:89" customFormat="1" x14ac:dyDescent="0.2">
      <c r="AA84" s="62"/>
      <c r="AB84" s="62"/>
      <c r="AC84" s="62"/>
      <c r="AD84" s="62"/>
      <c r="CE84" s="69"/>
      <c r="CF84" s="70">
        <v>82</v>
      </c>
      <c r="CG84" s="72">
        <f ca="1">'error!'!R104</f>
        <v>0.97999999999999854</v>
      </c>
      <c r="CH84" s="72">
        <f ca="1">'error!'!S104</f>
        <v>2.0000000000001461E-2</v>
      </c>
      <c r="CI84" s="73">
        <f ca="1">'error!'!M104</f>
        <v>0.99999999999999978</v>
      </c>
      <c r="CJ84" s="69"/>
      <c r="CK84" s="69"/>
    </row>
    <row r="85" spans="27:89" customFormat="1" x14ac:dyDescent="0.2">
      <c r="AA85" s="62"/>
      <c r="AB85" s="62"/>
      <c r="AC85" s="62"/>
      <c r="AD85" s="62"/>
      <c r="CE85" s="69"/>
      <c r="CF85" s="70">
        <v>83</v>
      </c>
      <c r="CG85" s="72">
        <f ca="1">'error!'!R105</f>
        <v>0.97999999999999887</v>
      </c>
      <c r="CH85" s="72">
        <f ca="1">'error!'!S105</f>
        <v>2.0000000000001128E-2</v>
      </c>
      <c r="CI85" s="73">
        <f ca="1">'error!'!M105</f>
        <v>1.0000000000000002</v>
      </c>
      <c r="CJ85" s="69"/>
      <c r="CK85" s="69"/>
    </row>
    <row r="86" spans="27:89" customFormat="1" x14ac:dyDescent="0.2">
      <c r="AA86" s="62"/>
      <c r="AB86" s="62"/>
      <c r="AC86" s="62"/>
      <c r="AD86" s="62"/>
      <c r="CE86" s="69"/>
      <c r="CF86" s="70">
        <v>84</v>
      </c>
      <c r="CG86" s="72">
        <f ca="1">'error!'!R106</f>
        <v>0.97999999999999854</v>
      </c>
      <c r="CH86" s="72">
        <f ca="1">'error!'!S106</f>
        <v>2.0000000000001461E-2</v>
      </c>
      <c r="CI86" s="73">
        <f ca="1">'error!'!M106</f>
        <v>0.99999999999999978</v>
      </c>
      <c r="CJ86" s="69"/>
      <c r="CK86" s="69"/>
    </row>
    <row r="87" spans="27:89" customFormat="1" x14ac:dyDescent="0.2">
      <c r="AA87" s="62"/>
      <c r="AB87" s="62"/>
      <c r="AC87" s="62"/>
      <c r="AD87" s="62"/>
      <c r="CE87" s="69"/>
      <c r="CF87" s="70">
        <v>85</v>
      </c>
      <c r="CG87" s="72">
        <f ca="1">'error!'!R107</f>
        <v>0.97999999999999876</v>
      </c>
      <c r="CH87" s="72">
        <f ca="1">'error!'!S107</f>
        <v>2.0000000000001239E-2</v>
      </c>
      <c r="CI87" s="73">
        <f ca="1">'error!'!M107</f>
        <v>1.0000000000000002</v>
      </c>
      <c r="CJ87" s="69"/>
      <c r="CK87" s="69"/>
    </row>
    <row r="88" spans="27:89" customFormat="1" x14ac:dyDescent="0.2">
      <c r="AA88" s="62"/>
      <c r="AB88" s="62"/>
      <c r="AC88" s="62"/>
      <c r="AD88" s="62"/>
      <c r="CE88" s="69"/>
      <c r="CF88" s="70">
        <v>86</v>
      </c>
      <c r="CG88" s="72">
        <f ca="1">'error!'!R108</f>
        <v>0.97999999999999854</v>
      </c>
      <c r="CH88" s="72">
        <f ca="1">'error!'!S108</f>
        <v>2.0000000000001461E-2</v>
      </c>
      <c r="CI88" s="73">
        <f ca="1">'error!'!M108</f>
        <v>0.99999999999999978</v>
      </c>
      <c r="CJ88" s="69"/>
      <c r="CK88" s="69"/>
    </row>
    <row r="89" spans="27:89" customFormat="1" x14ac:dyDescent="0.2">
      <c r="AA89" s="62"/>
      <c r="AB89" s="62"/>
      <c r="AC89" s="62"/>
      <c r="AD89" s="62"/>
      <c r="CE89" s="69"/>
      <c r="CF89" s="70">
        <v>87</v>
      </c>
      <c r="CG89" s="72">
        <f ca="1">'error!'!R109</f>
        <v>0.97999999999999876</v>
      </c>
      <c r="CH89" s="72">
        <f ca="1">'error!'!S109</f>
        <v>2.0000000000001239E-2</v>
      </c>
      <c r="CI89" s="73">
        <f ca="1">'error!'!M109</f>
        <v>1.0000000000000002</v>
      </c>
      <c r="CJ89" s="69"/>
      <c r="CK89" s="69"/>
    </row>
    <row r="90" spans="27:89" customFormat="1" x14ac:dyDescent="0.2">
      <c r="AA90" s="62"/>
      <c r="AB90" s="62"/>
      <c r="AC90" s="62"/>
      <c r="AD90" s="62"/>
      <c r="CE90" s="69"/>
      <c r="CF90" s="70">
        <v>88</v>
      </c>
      <c r="CG90" s="72">
        <f ca="1">'error!'!R110</f>
        <v>0.97999999999999854</v>
      </c>
      <c r="CH90" s="72">
        <f ca="1">'error!'!S110</f>
        <v>2.0000000000001461E-2</v>
      </c>
      <c r="CI90" s="73">
        <f ca="1">'error!'!M110</f>
        <v>0.99999999999999978</v>
      </c>
      <c r="CJ90" s="69"/>
      <c r="CK90" s="69"/>
    </row>
    <row r="91" spans="27:89" customFormat="1" x14ac:dyDescent="0.2">
      <c r="AA91" s="62"/>
      <c r="AB91" s="62"/>
      <c r="AC91" s="62"/>
      <c r="AD91" s="62"/>
      <c r="CE91" s="69"/>
      <c r="CF91" s="70">
        <v>89</v>
      </c>
      <c r="CG91" s="72">
        <f ca="1">'error!'!R111</f>
        <v>0.97999999999999876</v>
      </c>
      <c r="CH91" s="72">
        <f ca="1">'error!'!S111</f>
        <v>2.0000000000001239E-2</v>
      </c>
      <c r="CI91" s="73">
        <f ca="1">'error!'!M111</f>
        <v>1.0000000000000002</v>
      </c>
      <c r="CJ91" s="69"/>
      <c r="CK91" s="69"/>
    </row>
    <row r="92" spans="27:89" customFormat="1" x14ac:dyDescent="0.2">
      <c r="AA92" s="62"/>
      <c r="AB92" s="62"/>
      <c r="AC92" s="62"/>
      <c r="AD92" s="62"/>
      <c r="CE92" s="69"/>
      <c r="CF92" s="70">
        <v>90</v>
      </c>
      <c r="CG92" s="72">
        <f ca="1">'error!'!R112</f>
        <v>0.97999999999999854</v>
      </c>
      <c r="CH92" s="72">
        <f ca="1">'error!'!S112</f>
        <v>2.0000000000001461E-2</v>
      </c>
      <c r="CI92" s="73">
        <f ca="1">'error!'!M112</f>
        <v>0.99999999999999978</v>
      </c>
      <c r="CJ92" s="69"/>
      <c r="CK92" s="69"/>
    </row>
    <row r="93" spans="27:89" customFormat="1" x14ac:dyDescent="0.2">
      <c r="AA93" s="62"/>
      <c r="AB93" s="62"/>
      <c r="AC93" s="62"/>
      <c r="AD93" s="62"/>
      <c r="CE93" s="69"/>
      <c r="CF93" s="70">
        <v>91</v>
      </c>
      <c r="CG93" s="72">
        <f ca="1">'error!'!R113</f>
        <v>0.97999999999999865</v>
      </c>
      <c r="CH93" s="72">
        <f ca="1">'error!'!S113</f>
        <v>2.000000000000135E-2</v>
      </c>
      <c r="CI93" s="73">
        <f ca="1">'error!'!M113</f>
        <v>1.0000000000000002</v>
      </c>
      <c r="CJ93" s="69"/>
      <c r="CK93" s="69"/>
    </row>
    <row r="94" spans="27:89" customFormat="1" x14ac:dyDescent="0.2">
      <c r="AA94" s="62"/>
      <c r="AB94" s="62"/>
      <c r="AC94" s="62"/>
      <c r="AD94" s="62"/>
      <c r="CE94" s="69"/>
      <c r="CF94" s="70">
        <v>92</v>
      </c>
      <c r="CG94" s="72">
        <f ca="1">'error!'!R114</f>
        <v>0.97999999999999854</v>
      </c>
      <c r="CH94" s="72">
        <f ca="1">'error!'!S114</f>
        <v>2.0000000000001461E-2</v>
      </c>
      <c r="CI94" s="73">
        <f ca="1">'error!'!M114</f>
        <v>0.99999999999999978</v>
      </c>
      <c r="CJ94" s="69"/>
      <c r="CK94" s="69"/>
    </row>
    <row r="95" spans="27:89" customFormat="1" x14ac:dyDescent="0.2">
      <c r="AA95" s="62"/>
      <c r="AB95" s="62"/>
      <c r="AC95" s="62"/>
      <c r="AD95" s="62"/>
      <c r="CE95" s="69"/>
      <c r="CF95" s="70">
        <v>93</v>
      </c>
      <c r="CG95" s="72">
        <f ca="1">'error!'!R115</f>
        <v>0.97999999999999876</v>
      </c>
      <c r="CH95" s="72">
        <f ca="1">'error!'!S115</f>
        <v>2.0000000000001239E-2</v>
      </c>
      <c r="CI95" s="73">
        <f ca="1">'error!'!M115</f>
        <v>1.0000000000000002</v>
      </c>
      <c r="CJ95" s="69"/>
      <c r="CK95" s="69"/>
    </row>
    <row r="96" spans="27:89" customFormat="1" x14ac:dyDescent="0.2">
      <c r="AA96" s="62"/>
      <c r="AB96" s="62"/>
      <c r="AC96" s="62"/>
      <c r="AD96" s="62"/>
      <c r="CE96" s="69"/>
      <c r="CF96" s="70">
        <v>94</v>
      </c>
      <c r="CG96" s="72">
        <f ca="1">'error!'!R116</f>
        <v>0.97999999999999854</v>
      </c>
      <c r="CH96" s="72">
        <f ca="1">'error!'!S116</f>
        <v>2.0000000000001461E-2</v>
      </c>
      <c r="CI96" s="73">
        <f ca="1">'error!'!M116</f>
        <v>0.99999999999999978</v>
      </c>
      <c r="CJ96" s="69"/>
      <c r="CK96" s="69"/>
    </row>
    <row r="97" spans="27:89" customFormat="1" x14ac:dyDescent="0.2">
      <c r="AA97" s="62"/>
      <c r="AB97" s="62"/>
      <c r="AC97" s="62"/>
      <c r="AD97" s="62"/>
      <c r="CE97" s="69"/>
      <c r="CF97" s="70">
        <v>95</v>
      </c>
      <c r="CG97" s="72">
        <f ca="1">'error!'!R117</f>
        <v>0.97999999999999865</v>
      </c>
      <c r="CH97" s="72">
        <f ca="1">'error!'!S117</f>
        <v>2.000000000000135E-2</v>
      </c>
      <c r="CI97" s="73">
        <f ca="1">'error!'!M117</f>
        <v>1.0000000000000002</v>
      </c>
      <c r="CJ97" s="69"/>
      <c r="CK97" s="69"/>
    </row>
    <row r="98" spans="27:89" customFormat="1" x14ac:dyDescent="0.2">
      <c r="AA98" s="62"/>
      <c r="AB98" s="62"/>
      <c r="AC98" s="62"/>
      <c r="AD98" s="62"/>
      <c r="CE98" s="69"/>
      <c r="CF98" s="70">
        <v>96</v>
      </c>
      <c r="CG98" s="72">
        <f ca="1">'error!'!R118</f>
        <v>0.97999999999999843</v>
      </c>
      <c r="CH98" s="72">
        <f ca="1">'error!'!S118</f>
        <v>2.0000000000001572E-2</v>
      </c>
      <c r="CI98" s="73">
        <f ca="1">'error!'!M118</f>
        <v>0.99999999999999978</v>
      </c>
      <c r="CJ98" s="69"/>
      <c r="CK98" s="69"/>
    </row>
    <row r="99" spans="27:89" customFormat="1" x14ac:dyDescent="0.2">
      <c r="AA99" s="62"/>
      <c r="AB99" s="62"/>
      <c r="AC99" s="62"/>
      <c r="AD99" s="62"/>
      <c r="CE99" s="69"/>
      <c r="CF99" s="70">
        <v>97</v>
      </c>
      <c r="CG99" s="72">
        <f ca="1">'error!'!R119</f>
        <v>0.97999999999999865</v>
      </c>
      <c r="CH99" s="72">
        <f ca="1">'error!'!S119</f>
        <v>2.000000000000135E-2</v>
      </c>
      <c r="CI99" s="73">
        <f ca="1">'error!'!M119</f>
        <v>1.0000000000000002</v>
      </c>
      <c r="CJ99" s="69"/>
      <c r="CK99" s="69"/>
    </row>
    <row r="100" spans="27:89" customFormat="1" x14ac:dyDescent="0.2">
      <c r="AA100" s="62"/>
      <c r="AB100" s="62"/>
      <c r="AC100" s="62"/>
      <c r="AD100" s="62"/>
      <c r="CE100" s="69"/>
      <c r="CF100" s="70">
        <v>98</v>
      </c>
      <c r="CG100" s="72">
        <f ca="1">'error!'!R120</f>
        <v>0.97999999999999843</v>
      </c>
      <c r="CH100" s="72">
        <f ca="1">'error!'!S120</f>
        <v>2.0000000000001572E-2</v>
      </c>
      <c r="CI100" s="73">
        <f ca="1">'error!'!M120</f>
        <v>0.99999999999999978</v>
      </c>
      <c r="CJ100" s="69"/>
      <c r="CK100" s="69"/>
    </row>
    <row r="101" spans="27:89" customFormat="1" x14ac:dyDescent="0.2">
      <c r="AA101" s="62"/>
      <c r="AB101" s="62"/>
      <c r="AC101" s="62"/>
      <c r="AD101" s="62"/>
      <c r="CE101" s="69"/>
      <c r="CF101" s="70">
        <v>99</v>
      </c>
      <c r="CG101" s="72">
        <f ca="1">'error!'!R121</f>
        <v>0.97999999999999865</v>
      </c>
      <c r="CH101" s="72">
        <f ca="1">'error!'!S121</f>
        <v>2.000000000000135E-2</v>
      </c>
      <c r="CI101" s="73">
        <f ca="1">'error!'!M121</f>
        <v>1.0000000000000002</v>
      </c>
      <c r="CJ101" s="69"/>
      <c r="CK101" s="69"/>
    </row>
    <row r="102" spans="27:89" customFormat="1" x14ac:dyDescent="0.2">
      <c r="AA102" s="62"/>
      <c r="AB102" s="62"/>
      <c r="AC102" s="62"/>
      <c r="AD102" s="62"/>
      <c r="CE102" s="69"/>
      <c r="CF102" s="70">
        <v>100</v>
      </c>
      <c r="CG102" s="72">
        <f ca="1">'error!'!R122</f>
        <v>0.97999999999999854</v>
      </c>
      <c r="CH102" s="72">
        <f ca="1">'error!'!S122</f>
        <v>2.0000000000001461E-2</v>
      </c>
      <c r="CI102" s="73">
        <f ca="1">'error!'!M122</f>
        <v>0.99999999999999978</v>
      </c>
      <c r="CJ102" s="69"/>
      <c r="CK102" s="69"/>
    </row>
    <row r="103" spans="27:89" customFormat="1" x14ac:dyDescent="0.2">
      <c r="AA103" s="62"/>
      <c r="AB103" s="62"/>
      <c r="AC103" s="62"/>
      <c r="AD103" s="62"/>
      <c r="CE103" s="69"/>
      <c r="CF103" s="70">
        <v>101</v>
      </c>
      <c r="CG103" s="72">
        <f ca="1">'error!'!R123</f>
        <v>0.97999999999999876</v>
      </c>
      <c r="CH103" s="72">
        <f ca="1">'error!'!S123</f>
        <v>2.0000000000001239E-2</v>
      </c>
      <c r="CI103" s="73">
        <f ca="1">'error!'!M123</f>
        <v>1.0000000000000002</v>
      </c>
      <c r="CJ103" s="69"/>
      <c r="CK103" s="69"/>
    </row>
    <row r="104" spans="27:89" customFormat="1" x14ac:dyDescent="0.2">
      <c r="AA104" s="62"/>
      <c r="AB104" s="62"/>
      <c r="AC104" s="62"/>
      <c r="AD104" s="62"/>
      <c r="CE104" s="69"/>
      <c r="CF104" s="70">
        <v>102</v>
      </c>
      <c r="CG104" s="72">
        <f ca="1">'error!'!R124</f>
        <v>0.97999999999999854</v>
      </c>
      <c r="CH104" s="72">
        <f ca="1">'error!'!S124</f>
        <v>2.0000000000001461E-2</v>
      </c>
      <c r="CI104" s="73">
        <f ca="1">'error!'!M124</f>
        <v>0.99999999999999978</v>
      </c>
      <c r="CJ104" s="69"/>
      <c r="CK104" s="69"/>
    </row>
    <row r="105" spans="27:89" customFormat="1" x14ac:dyDescent="0.2">
      <c r="AA105" s="62"/>
      <c r="AB105" s="62"/>
      <c r="AC105" s="62"/>
      <c r="AD105" s="62"/>
      <c r="CE105" s="69"/>
      <c r="CF105" s="70">
        <v>103</v>
      </c>
      <c r="CG105" s="72">
        <f ca="1">'error!'!R125</f>
        <v>0.97999999999999876</v>
      </c>
      <c r="CH105" s="72">
        <f ca="1">'error!'!S125</f>
        <v>2.0000000000001239E-2</v>
      </c>
      <c r="CI105" s="73">
        <f ca="1">'error!'!M125</f>
        <v>1.0000000000000002</v>
      </c>
      <c r="CJ105" s="69"/>
      <c r="CK105" s="69"/>
    </row>
    <row r="106" spans="27:89" customFormat="1" x14ac:dyDescent="0.2">
      <c r="AA106" s="62"/>
      <c r="AB106" s="62"/>
      <c r="AC106" s="62"/>
      <c r="AD106" s="62"/>
      <c r="CE106" s="69"/>
      <c r="CF106" s="70">
        <v>104</v>
      </c>
      <c r="CG106" s="72">
        <f ca="1">'error!'!R126</f>
        <v>0.97999999999999843</v>
      </c>
      <c r="CH106" s="72">
        <f ca="1">'error!'!S126</f>
        <v>2.0000000000001572E-2</v>
      </c>
      <c r="CI106" s="73">
        <f ca="1">'error!'!M126</f>
        <v>0.99999999999999978</v>
      </c>
      <c r="CJ106" s="69"/>
      <c r="CK106" s="69"/>
    </row>
    <row r="107" spans="27:89" customFormat="1" x14ac:dyDescent="0.2">
      <c r="AA107" s="62"/>
      <c r="AB107" s="62"/>
      <c r="AC107" s="62"/>
      <c r="AD107" s="62"/>
      <c r="CE107" s="69"/>
      <c r="CF107" s="70">
        <v>105</v>
      </c>
      <c r="CG107" s="72">
        <f ca="1">'error!'!R127</f>
        <v>0.97999999999999865</v>
      </c>
      <c r="CH107" s="72">
        <f ca="1">'error!'!S127</f>
        <v>2.000000000000135E-2</v>
      </c>
      <c r="CI107" s="73">
        <f ca="1">'error!'!M127</f>
        <v>1.0000000000000002</v>
      </c>
      <c r="CJ107" s="69"/>
      <c r="CK107" s="69"/>
    </row>
    <row r="108" spans="27:89" customFormat="1" x14ac:dyDescent="0.2">
      <c r="AA108" s="62"/>
      <c r="AB108" s="62"/>
      <c r="AC108" s="62"/>
      <c r="AD108" s="62"/>
      <c r="CE108" s="69"/>
      <c r="CF108" s="70">
        <v>106</v>
      </c>
      <c r="CG108" s="72">
        <f ca="1">'error!'!R128</f>
        <v>0.97999999999999843</v>
      </c>
      <c r="CH108" s="72">
        <f ca="1">'error!'!S128</f>
        <v>2.0000000000001572E-2</v>
      </c>
      <c r="CI108" s="73">
        <f ca="1">'error!'!M128</f>
        <v>0.99999999999999978</v>
      </c>
      <c r="CJ108" s="69"/>
      <c r="CK108" s="69"/>
    </row>
    <row r="109" spans="27:89" customFormat="1" x14ac:dyDescent="0.2">
      <c r="AA109" s="62"/>
      <c r="AB109" s="62"/>
      <c r="AC109" s="62"/>
      <c r="AD109" s="62"/>
      <c r="CE109" s="69"/>
      <c r="CF109" s="70">
        <v>107</v>
      </c>
      <c r="CG109" s="72">
        <f ca="1">'error!'!R129</f>
        <v>0.97999999999999854</v>
      </c>
      <c r="CH109" s="72">
        <f ca="1">'error!'!S129</f>
        <v>2.0000000000001461E-2</v>
      </c>
      <c r="CI109" s="73">
        <f ca="1">'error!'!M129</f>
        <v>1.0000000000000002</v>
      </c>
      <c r="CJ109" s="69"/>
      <c r="CK109" s="69"/>
    </row>
    <row r="110" spans="27:89" customFormat="1" x14ac:dyDescent="0.2">
      <c r="AA110" s="62"/>
      <c r="AB110" s="62"/>
      <c r="AC110" s="62"/>
      <c r="AD110" s="62"/>
      <c r="CE110" s="69"/>
      <c r="CF110" s="70">
        <v>108</v>
      </c>
      <c r="CG110" s="72">
        <f ca="1">'error!'!R130</f>
        <v>0.97999999999999843</v>
      </c>
      <c r="CH110" s="72">
        <f ca="1">'error!'!S130</f>
        <v>2.0000000000001572E-2</v>
      </c>
      <c r="CI110" s="73">
        <f ca="1">'error!'!M130</f>
        <v>0.99999999999999978</v>
      </c>
      <c r="CJ110" s="69"/>
      <c r="CK110" s="69"/>
    </row>
    <row r="111" spans="27:89" customFormat="1" x14ac:dyDescent="0.2">
      <c r="AA111" s="62"/>
      <c r="AB111" s="62"/>
      <c r="AC111" s="62"/>
      <c r="AD111" s="62"/>
      <c r="CE111" s="69"/>
      <c r="CF111" s="70">
        <v>109</v>
      </c>
      <c r="CG111" s="72">
        <f ca="1">'error!'!R131</f>
        <v>0.97999999999999876</v>
      </c>
      <c r="CH111" s="72">
        <f ca="1">'error!'!S131</f>
        <v>2.0000000000001239E-2</v>
      </c>
      <c r="CI111" s="73">
        <f ca="1">'error!'!M131</f>
        <v>1.0000000000000002</v>
      </c>
      <c r="CJ111" s="69"/>
      <c r="CK111" s="69"/>
    </row>
    <row r="112" spans="27:89" customFormat="1" x14ac:dyDescent="0.2">
      <c r="AA112" s="62"/>
      <c r="AB112" s="62"/>
      <c r="AC112" s="62"/>
      <c r="AD112" s="62"/>
      <c r="CE112" s="69"/>
      <c r="CF112" s="70">
        <v>110</v>
      </c>
      <c r="CG112" s="72">
        <f ca="1">'error!'!R132</f>
        <v>0.97999999999999854</v>
      </c>
      <c r="CH112" s="72">
        <f ca="1">'error!'!S132</f>
        <v>2.0000000000001461E-2</v>
      </c>
      <c r="CI112" s="73">
        <f ca="1">'error!'!M132</f>
        <v>0.99999999999999978</v>
      </c>
      <c r="CJ112" s="69"/>
      <c r="CK112" s="69"/>
    </row>
    <row r="113" spans="27:89" customFormat="1" x14ac:dyDescent="0.2">
      <c r="AA113" s="62"/>
      <c r="AB113" s="62"/>
      <c r="AC113" s="62"/>
      <c r="AD113" s="62"/>
      <c r="CE113" s="69"/>
      <c r="CF113" s="70">
        <v>111</v>
      </c>
      <c r="CG113" s="72">
        <f ca="1">'error!'!R133</f>
        <v>0.97999999999999876</v>
      </c>
      <c r="CH113" s="72">
        <f ca="1">'error!'!S133</f>
        <v>2.0000000000001239E-2</v>
      </c>
      <c r="CI113" s="73">
        <f ca="1">'error!'!M133</f>
        <v>1.0000000000000002</v>
      </c>
      <c r="CJ113" s="69"/>
      <c r="CK113" s="69"/>
    </row>
    <row r="114" spans="27:89" customFormat="1" x14ac:dyDescent="0.2">
      <c r="AA114" s="62"/>
      <c r="AB114" s="62"/>
      <c r="AC114" s="62"/>
      <c r="AD114" s="62"/>
      <c r="CE114" s="69"/>
      <c r="CF114" s="70">
        <v>112</v>
      </c>
      <c r="CG114" s="72">
        <f ca="1">'error!'!R134</f>
        <v>0.97999999999999854</v>
      </c>
      <c r="CH114" s="72">
        <f ca="1">'error!'!S134</f>
        <v>2.0000000000001461E-2</v>
      </c>
      <c r="CI114" s="73">
        <f ca="1">'error!'!M134</f>
        <v>0.99999999999999978</v>
      </c>
      <c r="CJ114" s="69"/>
      <c r="CK114" s="69"/>
    </row>
    <row r="115" spans="27:89" customFormat="1" x14ac:dyDescent="0.2">
      <c r="AA115" s="62"/>
      <c r="AB115" s="62"/>
      <c r="AC115" s="62"/>
      <c r="AD115" s="62"/>
      <c r="CE115" s="69"/>
      <c r="CF115" s="70">
        <v>113</v>
      </c>
      <c r="CG115" s="72">
        <f ca="1">'error!'!R135</f>
        <v>0.97999999999999887</v>
      </c>
      <c r="CH115" s="72">
        <f ca="1">'error!'!S135</f>
        <v>2.0000000000001128E-2</v>
      </c>
      <c r="CI115" s="73">
        <f ca="1">'error!'!M135</f>
        <v>1.0000000000000002</v>
      </c>
      <c r="CJ115" s="69"/>
      <c r="CK115" s="69"/>
    </row>
    <row r="116" spans="27:89" customFormat="1" x14ac:dyDescent="0.2">
      <c r="AA116" s="62"/>
      <c r="AB116" s="62"/>
      <c r="AC116" s="62"/>
      <c r="AD116" s="62"/>
      <c r="CE116" s="69"/>
      <c r="CF116" s="70">
        <v>114</v>
      </c>
      <c r="CG116" s="72">
        <f ca="1">'error!'!R136</f>
        <v>0.97999999999999876</v>
      </c>
      <c r="CH116" s="72">
        <f ca="1">'error!'!S136</f>
        <v>2.0000000000001239E-2</v>
      </c>
      <c r="CI116" s="73">
        <f ca="1">'error!'!M136</f>
        <v>0.99999999999999978</v>
      </c>
      <c r="CJ116" s="69"/>
      <c r="CK116" s="69"/>
    </row>
    <row r="117" spans="27:89" customFormat="1" x14ac:dyDescent="0.2">
      <c r="AA117" s="62"/>
      <c r="AB117" s="62"/>
      <c r="AC117" s="62"/>
      <c r="AD117" s="62"/>
      <c r="CE117" s="69"/>
      <c r="CF117" s="70">
        <v>115</v>
      </c>
      <c r="CG117" s="72">
        <f ca="1">'error!'!R137</f>
        <v>0.97999999999999909</v>
      </c>
      <c r="CH117" s="72">
        <f ca="1">'error!'!S137</f>
        <v>2.0000000000000906E-2</v>
      </c>
      <c r="CI117" s="73">
        <f ca="1">'error!'!M137</f>
        <v>1.0000000000000002</v>
      </c>
      <c r="CJ117" s="69"/>
      <c r="CK117" s="69"/>
    </row>
    <row r="118" spans="27:89" customFormat="1" x14ac:dyDescent="0.2">
      <c r="AA118" s="62"/>
      <c r="AB118" s="62"/>
      <c r="AC118" s="62"/>
      <c r="AD118" s="62"/>
      <c r="CE118" s="69"/>
      <c r="CF118" s="70">
        <v>116</v>
      </c>
      <c r="CG118" s="72">
        <f ca="1">'error!'!R138</f>
        <v>0.97999999999999887</v>
      </c>
      <c r="CH118" s="72">
        <f ca="1">'error!'!S138</f>
        <v>2.0000000000001128E-2</v>
      </c>
      <c r="CI118" s="73">
        <f ca="1">'error!'!M138</f>
        <v>0.99999999999999978</v>
      </c>
      <c r="CJ118" s="69"/>
      <c r="CK118" s="69"/>
    </row>
    <row r="119" spans="27:89" customFormat="1" x14ac:dyDescent="0.2">
      <c r="AA119" s="62"/>
      <c r="AB119" s="62"/>
      <c r="AC119" s="62"/>
      <c r="AD119" s="62"/>
      <c r="CE119" s="69"/>
      <c r="CF119" s="70">
        <v>117</v>
      </c>
      <c r="CG119" s="72">
        <f ca="1">'error!'!R139</f>
        <v>0.97999999999999898</v>
      </c>
      <c r="CH119" s="72">
        <f ca="1">'error!'!S139</f>
        <v>2.0000000000001017E-2</v>
      </c>
      <c r="CI119" s="73">
        <f ca="1">'error!'!M139</f>
        <v>1.0000000000000002</v>
      </c>
      <c r="CJ119" s="69"/>
      <c r="CK119" s="69"/>
    </row>
    <row r="120" spans="27:89" customFormat="1" x14ac:dyDescent="0.2">
      <c r="AA120" s="62"/>
      <c r="AB120" s="62"/>
      <c r="AC120" s="62"/>
      <c r="AD120" s="62"/>
      <c r="CE120" s="69"/>
      <c r="CF120" s="70">
        <v>118</v>
      </c>
      <c r="CG120" s="72">
        <f ca="1">'error!'!R140</f>
        <v>0.97999999999999865</v>
      </c>
      <c r="CH120" s="72">
        <f ca="1">'error!'!S140</f>
        <v>2.000000000000135E-2</v>
      </c>
      <c r="CI120" s="73">
        <f ca="1">'error!'!M140</f>
        <v>0.99999999999999978</v>
      </c>
      <c r="CJ120" s="69"/>
      <c r="CK120" s="69"/>
    </row>
    <row r="121" spans="27:89" customFormat="1" x14ac:dyDescent="0.2">
      <c r="AA121" s="62"/>
      <c r="AB121" s="62"/>
      <c r="AC121" s="62"/>
      <c r="AD121" s="62"/>
      <c r="CE121" s="69"/>
      <c r="CF121" s="70">
        <v>119</v>
      </c>
      <c r="CG121" s="72">
        <f ca="1">'error!'!R141</f>
        <v>0.97999999999999898</v>
      </c>
      <c r="CH121" s="72">
        <f ca="1">'error!'!S141</f>
        <v>2.0000000000001017E-2</v>
      </c>
      <c r="CI121" s="73">
        <f ca="1">'error!'!M141</f>
        <v>1.0000000000000002</v>
      </c>
      <c r="CJ121" s="69"/>
      <c r="CK121" s="69"/>
    </row>
    <row r="122" spans="27:89" customFormat="1" x14ac:dyDescent="0.2">
      <c r="AA122" s="62"/>
      <c r="AB122" s="62"/>
      <c r="AC122" s="62"/>
      <c r="AD122" s="62"/>
      <c r="CE122" s="69"/>
      <c r="CF122" s="70">
        <v>120</v>
      </c>
      <c r="CG122" s="72">
        <f ca="1">'error!'!R142</f>
        <v>0.97999999999999865</v>
      </c>
      <c r="CH122" s="72">
        <f ca="1">'error!'!S142</f>
        <v>2.000000000000135E-2</v>
      </c>
      <c r="CI122" s="73">
        <f ca="1">'error!'!M142</f>
        <v>0.99999999999999978</v>
      </c>
      <c r="CJ122" s="69"/>
      <c r="CK122" s="69"/>
    </row>
    <row r="123" spans="27:89" customFormat="1" x14ac:dyDescent="0.2">
      <c r="AA123" s="62"/>
      <c r="AB123" s="62"/>
      <c r="AC123" s="62"/>
      <c r="AD123" s="62"/>
      <c r="CE123" s="69"/>
      <c r="CF123" s="70">
        <v>121</v>
      </c>
      <c r="CG123" s="72">
        <f ca="1">'error!'!R143</f>
        <v>0.97999999999999876</v>
      </c>
      <c r="CH123" s="72">
        <f ca="1">'error!'!S143</f>
        <v>2.0000000000001239E-2</v>
      </c>
      <c r="CI123" s="73">
        <f ca="1">'error!'!M143</f>
        <v>1.0000000000000002</v>
      </c>
      <c r="CJ123" s="69"/>
      <c r="CK123" s="69"/>
    </row>
    <row r="124" spans="27:89" customFormat="1" x14ac:dyDescent="0.2">
      <c r="AA124" s="62"/>
      <c r="AB124" s="62"/>
      <c r="AC124" s="62"/>
      <c r="AD124" s="62"/>
      <c r="CE124" s="69"/>
      <c r="CF124" s="70">
        <v>122</v>
      </c>
      <c r="CG124" s="72">
        <f ca="1">'error!'!R144</f>
        <v>0.97999999999999854</v>
      </c>
      <c r="CH124" s="72">
        <f ca="1">'error!'!S144</f>
        <v>2.0000000000001461E-2</v>
      </c>
      <c r="CI124" s="73">
        <f ca="1">'error!'!M144</f>
        <v>0.99999999999999978</v>
      </c>
      <c r="CJ124" s="69"/>
      <c r="CK124" s="69"/>
    </row>
    <row r="125" spans="27:89" customFormat="1" x14ac:dyDescent="0.2">
      <c r="AA125" s="62"/>
      <c r="AB125" s="62"/>
      <c r="AC125" s="62"/>
      <c r="AD125" s="62"/>
      <c r="CE125" s="69"/>
      <c r="CF125" s="70">
        <v>123</v>
      </c>
      <c r="CG125" s="72">
        <f ca="1">'error!'!R145</f>
        <v>0.97999999999999865</v>
      </c>
      <c r="CH125" s="72">
        <f ca="1">'error!'!S145</f>
        <v>2.000000000000135E-2</v>
      </c>
      <c r="CI125" s="73">
        <f ca="1">'error!'!M145</f>
        <v>1.0000000000000002</v>
      </c>
      <c r="CJ125" s="69"/>
      <c r="CK125" s="69"/>
    </row>
    <row r="126" spans="27:89" customFormat="1" x14ac:dyDescent="0.2">
      <c r="AA126" s="62"/>
      <c r="AB126" s="62"/>
      <c r="AC126" s="62"/>
      <c r="AD126" s="62"/>
      <c r="CE126" s="69"/>
      <c r="CF126" s="70">
        <v>124</v>
      </c>
      <c r="CG126" s="72">
        <f ca="1">'error!'!R146</f>
        <v>0.97999999999999843</v>
      </c>
      <c r="CH126" s="72">
        <f ca="1">'error!'!S146</f>
        <v>2.0000000000001572E-2</v>
      </c>
      <c r="CI126" s="73">
        <f ca="1">'error!'!M146</f>
        <v>0.99999999999999978</v>
      </c>
      <c r="CJ126" s="69"/>
      <c r="CK126" s="69"/>
    </row>
    <row r="127" spans="27:89" customFormat="1" x14ac:dyDescent="0.2">
      <c r="AA127" s="62"/>
      <c r="AB127" s="62"/>
      <c r="AC127" s="62"/>
      <c r="AD127" s="62"/>
      <c r="CE127" s="69"/>
      <c r="CF127" s="70">
        <v>125</v>
      </c>
      <c r="CG127" s="72">
        <f ca="1">'error!'!R147</f>
        <v>0.97999999999999865</v>
      </c>
      <c r="CH127" s="72">
        <f ca="1">'error!'!S147</f>
        <v>2.000000000000135E-2</v>
      </c>
      <c r="CI127" s="73">
        <f ca="1">'error!'!M147</f>
        <v>1.0000000000000002</v>
      </c>
      <c r="CJ127" s="69"/>
      <c r="CK127" s="69"/>
    </row>
    <row r="128" spans="27:89" customFormat="1" x14ac:dyDescent="0.2">
      <c r="AA128" s="62"/>
      <c r="AB128" s="62"/>
      <c r="AC128" s="62"/>
      <c r="AD128" s="62"/>
      <c r="CE128" s="69"/>
      <c r="CF128" s="70">
        <v>126</v>
      </c>
      <c r="CG128" s="72">
        <f ca="1">'error!'!R148</f>
        <v>0.97999999999999843</v>
      </c>
      <c r="CH128" s="72">
        <f ca="1">'error!'!S148</f>
        <v>2.0000000000001572E-2</v>
      </c>
      <c r="CI128" s="73">
        <f ca="1">'error!'!M148</f>
        <v>0.99999999999999978</v>
      </c>
      <c r="CJ128" s="69"/>
      <c r="CK128" s="69"/>
    </row>
    <row r="129" spans="27:89" customFormat="1" x14ac:dyDescent="0.2">
      <c r="AA129" s="62"/>
      <c r="AB129" s="62"/>
      <c r="AC129" s="62"/>
      <c r="AD129" s="62"/>
      <c r="CE129" s="69"/>
      <c r="CF129" s="70">
        <v>127</v>
      </c>
      <c r="CG129" s="72">
        <f ca="1">'error!'!R149</f>
        <v>0.97999999999999865</v>
      </c>
      <c r="CH129" s="72">
        <f ca="1">'error!'!S149</f>
        <v>2.000000000000135E-2</v>
      </c>
      <c r="CI129" s="73">
        <f ca="1">'error!'!M149</f>
        <v>1.0000000000000002</v>
      </c>
      <c r="CJ129" s="69"/>
      <c r="CK129" s="69"/>
    </row>
    <row r="130" spans="27:89" customFormat="1" x14ac:dyDescent="0.2">
      <c r="AA130" s="62"/>
      <c r="AB130" s="62"/>
      <c r="AC130" s="62"/>
      <c r="AD130" s="62"/>
      <c r="CE130" s="69"/>
      <c r="CF130" s="70">
        <v>128</v>
      </c>
      <c r="CG130" s="72">
        <f ca="1">'error!'!R150</f>
        <v>0.97999999999999843</v>
      </c>
      <c r="CH130" s="72">
        <f ca="1">'error!'!S150</f>
        <v>2.0000000000001572E-2</v>
      </c>
      <c r="CI130" s="73">
        <f ca="1">'error!'!M150</f>
        <v>0.99999999999999978</v>
      </c>
      <c r="CJ130" s="69"/>
      <c r="CK130" s="69"/>
    </row>
    <row r="131" spans="27:89" customFormat="1" x14ac:dyDescent="0.2">
      <c r="AA131" s="62"/>
      <c r="AB131" s="62"/>
      <c r="AC131" s="62"/>
      <c r="AD131" s="62"/>
      <c r="CE131" s="69"/>
      <c r="CF131" s="70">
        <v>129</v>
      </c>
      <c r="CG131" s="72">
        <f ca="1">'error!'!R151</f>
        <v>0.97999999999999865</v>
      </c>
      <c r="CH131" s="72">
        <f ca="1">'error!'!S151</f>
        <v>2.000000000000135E-2</v>
      </c>
      <c r="CI131" s="73">
        <f ca="1">'error!'!M151</f>
        <v>1.0000000000000002</v>
      </c>
      <c r="CJ131" s="69"/>
      <c r="CK131" s="69"/>
    </row>
    <row r="132" spans="27:89" customFormat="1" x14ac:dyDescent="0.2">
      <c r="AA132" s="62"/>
      <c r="AB132" s="62"/>
      <c r="AC132" s="62"/>
      <c r="AD132" s="62"/>
      <c r="CE132" s="69"/>
      <c r="CF132" s="70">
        <v>130</v>
      </c>
      <c r="CG132" s="72">
        <f ca="1">'error!'!R152</f>
        <v>0.97999999999999843</v>
      </c>
      <c r="CH132" s="72">
        <f ca="1">'error!'!S152</f>
        <v>2.0000000000001572E-2</v>
      </c>
      <c r="CI132" s="73">
        <f ca="1">'error!'!M152</f>
        <v>0.99999999999999978</v>
      </c>
      <c r="CJ132" s="69"/>
      <c r="CK132" s="69"/>
    </row>
    <row r="133" spans="27:89" customFormat="1" x14ac:dyDescent="0.2">
      <c r="AA133" s="62"/>
      <c r="AB133" s="62"/>
      <c r="AC133" s="62"/>
      <c r="AD133" s="62"/>
      <c r="CE133" s="69"/>
      <c r="CF133" s="70">
        <v>131</v>
      </c>
      <c r="CG133" s="72">
        <f ca="1">'error!'!R153</f>
        <v>0.97999999999999865</v>
      </c>
      <c r="CH133" s="72">
        <f ca="1">'error!'!S153</f>
        <v>2.000000000000135E-2</v>
      </c>
      <c r="CI133" s="73">
        <f ca="1">'error!'!M153</f>
        <v>1.0000000000000002</v>
      </c>
      <c r="CJ133" s="69"/>
      <c r="CK133" s="69"/>
    </row>
    <row r="134" spans="27:89" customFormat="1" x14ac:dyDescent="0.2">
      <c r="AA134" s="62"/>
      <c r="AB134" s="62"/>
      <c r="AC134" s="62"/>
      <c r="AD134" s="62"/>
      <c r="CE134" s="69"/>
      <c r="CF134" s="70">
        <v>132</v>
      </c>
      <c r="CG134" s="72">
        <f ca="1">'error!'!R154</f>
        <v>0.97999999999999843</v>
      </c>
      <c r="CH134" s="72">
        <f ca="1">'error!'!S154</f>
        <v>2.0000000000001572E-2</v>
      </c>
      <c r="CI134" s="73">
        <f ca="1">'error!'!M154</f>
        <v>0.99999999999999978</v>
      </c>
      <c r="CJ134" s="69"/>
      <c r="CK134" s="69"/>
    </row>
    <row r="135" spans="27:89" customFormat="1" x14ac:dyDescent="0.2">
      <c r="AA135" s="62"/>
      <c r="AB135" s="62"/>
      <c r="AC135" s="62"/>
      <c r="AD135" s="62"/>
      <c r="CE135" s="69"/>
      <c r="CF135" s="70">
        <v>133</v>
      </c>
      <c r="CG135" s="72">
        <f ca="1">'error!'!R155</f>
        <v>0.97999999999999876</v>
      </c>
      <c r="CH135" s="72">
        <f ca="1">'error!'!S155</f>
        <v>2.0000000000001239E-2</v>
      </c>
      <c r="CI135" s="73">
        <f ca="1">'error!'!M155</f>
        <v>1.0000000000000002</v>
      </c>
      <c r="CJ135" s="69"/>
      <c r="CK135" s="69"/>
    </row>
    <row r="136" spans="27:89" customFormat="1" x14ac:dyDescent="0.2">
      <c r="AA136" s="62"/>
      <c r="AB136" s="62"/>
      <c r="AC136" s="62"/>
      <c r="AD136" s="62"/>
      <c r="CE136" s="69"/>
      <c r="CF136" s="70">
        <v>134</v>
      </c>
      <c r="CG136" s="72">
        <f ca="1">'error!'!R156</f>
        <v>0.97999999999999854</v>
      </c>
      <c r="CH136" s="72">
        <f ca="1">'error!'!S156</f>
        <v>2.0000000000001461E-2</v>
      </c>
      <c r="CI136" s="73">
        <f ca="1">'error!'!M156</f>
        <v>0.99999999999999978</v>
      </c>
      <c r="CJ136" s="69"/>
      <c r="CK136" s="69"/>
    </row>
    <row r="137" spans="27:89" customFormat="1" x14ac:dyDescent="0.2">
      <c r="AA137" s="62"/>
      <c r="AB137" s="62"/>
      <c r="AC137" s="62"/>
      <c r="AD137" s="62"/>
      <c r="CE137" s="69"/>
      <c r="CF137" s="70">
        <v>135</v>
      </c>
      <c r="CG137" s="72">
        <f ca="1">'error!'!R157</f>
        <v>0.97999999999999865</v>
      </c>
      <c r="CH137" s="72">
        <f ca="1">'error!'!S157</f>
        <v>2.000000000000135E-2</v>
      </c>
      <c r="CI137" s="73">
        <f ca="1">'error!'!M157</f>
        <v>1.0000000000000002</v>
      </c>
      <c r="CJ137" s="69"/>
      <c r="CK137" s="69"/>
    </row>
    <row r="138" spans="27:89" customFormat="1" x14ac:dyDescent="0.2">
      <c r="AA138" s="62"/>
      <c r="AB138" s="62"/>
      <c r="AC138" s="62"/>
      <c r="AD138" s="62"/>
      <c r="CE138" s="69"/>
      <c r="CF138" s="70">
        <v>136</v>
      </c>
      <c r="CG138" s="72">
        <f ca="1">'error!'!R158</f>
        <v>0.97999999999999843</v>
      </c>
      <c r="CH138" s="72">
        <f ca="1">'error!'!S158</f>
        <v>2.0000000000001572E-2</v>
      </c>
      <c r="CI138" s="73">
        <f ca="1">'error!'!M158</f>
        <v>0.99999999999999978</v>
      </c>
      <c r="CJ138" s="69"/>
      <c r="CK138" s="69"/>
    </row>
    <row r="139" spans="27:89" customFormat="1" x14ac:dyDescent="0.2">
      <c r="AA139" s="62"/>
      <c r="AB139" s="62"/>
      <c r="AC139" s="62"/>
      <c r="AD139" s="62"/>
      <c r="CE139" s="69"/>
      <c r="CF139" s="70">
        <v>137</v>
      </c>
      <c r="CG139" s="72">
        <f ca="1">'error!'!R159</f>
        <v>0.97999999999999865</v>
      </c>
      <c r="CH139" s="72">
        <f ca="1">'error!'!S159</f>
        <v>2.000000000000135E-2</v>
      </c>
      <c r="CI139" s="73">
        <f ca="1">'error!'!M159</f>
        <v>1.0000000000000002</v>
      </c>
      <c r="CJ139" s="69"/>
      <c r="CK139" s="69"/>
    </row>
    <row r="140" spans="27:89" customFormat="1" x14ac:dyDescent="0.2">
      <c r="AA140" s="62"/>
      <c r="AB140" s="62"/>
      <c r="AC140" s="62"/>
      <c r="AD140" s="62"/>
      <c r="CE140" s="69"/>
      <c r="CF140" s="70">
        <v>138</v>
      </c>
      <c r="CG140" s="72">
        <f ca="1">'error!'!R160</f>
        <v>0.97999999999999854</v>
      </c>
      <c r="CH140" s="72">
        <f ca="1">'error!'!S160</f>
        <v>2.0000000000001461E-2</v>
      </c>
      <c r="CI140" s="73">
        <f ca="1">'error!'!M160</f>
        <v>0.99999999999999978</v>
      </c>
      <c r="CJ140" s="69"/>
      <c r="CK140" s="69"/>
    </row>
    <row r="141" spans="27:89" customFormat="1" x14ac:dyDescent="0.2">
      <c r="AA141" s="62"/>
      <c r="AB141" s="62"/>
      <c r="AC141" s="62"/>
      <c r="AD141" s="62"/>
      <c r="CE141" s="69"/>
      <c r="CF141" s="70">
        <v>139</v>
      </c>
      <c r="CG141" s="72">
        <f ca="1">'error!'!R161</f>
        <v>0.97999999999999865</v>
      </c>
      <c r="CH141" s="72">
        <f ca="1">'error!'!S161</f>
        <v>2.000000000000135E-2</v>
      </c>
      <c r="CI141" s="73">
        <f ca="1">'error!'!M161</f>
        <v>1.0000000000000002</v>
      </c>
      <c r="CJ141" s="69"/>
      <c r="CK141" s="69"/>
    </row>
    <row r="142" spans="27:89" customFormat="1" x14ac:dyDescent="0.2">
      <c r="AA142" s="62"/>
      <c r="AB142" s="62"/>
      <c r="AC142" s="62"/>
      <c r="AD142" s="62"/>
      <c r="CE142" s="69"/>
      <c r="CF142" s="70">
        <v>140</v>
      </c>
      <c r="CG142" s="72">
        <f ca="1">'error!'!R162</f>
        <v>0.97999999999999843</v>
      </c>
      <c r="CH142" s="72">
        <f ca="1">'error!'!S162</f>
        <v>2.0000000000001572E-2</v>
      </c>
      <c r="CI142" s="73">
        <f ca="1">'error!'!M162</f>
        <v>0.99999999999999978</v>
      </c>
      <c r="CJ142" s="69"/>
      <c r="CK142" s="69"/>
    </row>
    <row r="143" spans="27:89" customFormat="1" x14ac:dyDescent="0.2">
      <c r="AA143" s="62"/>
      <c r="AB143" s="62"/>
      <c r="AC143" s="62"/>
      <c r="AD143" s="62"/>
      <c r="CE143" s="69"/>
      <c r="CF143" s="70">
        <v>141</v>
      </c>
      <c r="CG143" s="72">
        <f ca="1">'error!'!R163</f>
        <v>0.97999999999999865</v>
      </c>
      <c r="CH143" s="72">
        <f ca="1">'error!'!S163</f>
        <v>2.000000000000135E-2</v>
      </c>
      <c r="CI143" s="73">
        <f ca="1">'error!'!M163</f>
        <v>1.0000000000000002</v>
      </c>
      <c r="CJ143" s="69"/>
      <c r="CK143" s="69"/>
    </row>
    <row r="144" spans="27:89" customFormat="1" x14ac:dyDescent="0.2">
      <c r="AA144" s="62"/>
      <c r="AB144" s="62"/>
      <c r="AC144" s="62"/>
      <c r="AD144" s="62"/>
      <c r="CE144" s="69"/>
      <c r="CF144" s="70">
        <v>142</v>
      </c>
      <c r="CG144" s="72">
        <f ca="1">'error!'!R164</f>
        <v>0.97999999999999843</v>
      </c>
      <c r="CH144" s="72">
        <f ca="1">'error!'!S164</f>
        <v>2.0000000000001572E-2</v>
      </c>
      <c r="CI144" s="73">
        <f ca="1">'error!'!M164</f>
        <v>0.99999999999999978</v>
      </c>
      <c r="CJ144" s="69"/>
      <c r="CK144" s="69"/>
    </row>
    <row r="145" spans="27:89" customFormat="1" x14ac:dyDescent="0.2">
      <c r="AA145" s="62"/>
      <c r="AB145" s="62"/>
      <c r="AC145" s="62"/>
      <c r="AD145" s="62"/>
      <c r="CE145" s="69"/>
      <c r="CF145" s="70">
        <v>143</v>
      </c>
      <c r="CG145" s="72">
        <f ca="1">'error!'!R165</f>
        <v>0.97999999999999865</v>
      </c>
      <c r="CH145" s="72">
        <f ca="1">'error!'!S165</f>
        <v>2.000000000000135E-2</v>
      </c>
      <c r="CI145" s="73">
        <f ca="1">'error!'!M165</f>
        <v>1.0000000000000002</v>
      </c>
      <c r="CJ145" s="69"/>
      <c r="CK145" s="69"/>
    </row>
    <row r="146" spans="27:89" customFormat="1" x14ac:dyDescent="0.2">
      <c r="AA146" s="62"/>
      <c r="AB146" s="62"/>
      <c r="AC146" s="62"/>
      <c r="AD146" s="62"/>
      <c r="CE146" s="69"/>
      <c r="CF146" s="70">
        <v>144</v>
      </c>
      <c r="CG146" s="72">
        <f ca="1">'error!'!R166</f>
        <v>0.97999999999999843</v>
      </c>
      <c r="CH146" s="72">
        <f ca="1">'error!'!S166</f>
        <v>2.0000000000001572E-2</v>
      </c>
      <c r="CI146" s="73">
        <f ca="1">'error!'!M166</f>
        <v>0.99999999999999978</v>
      </c>
      <c r="CJ146" s="69"/>
      <c r="CK146" s="69"/>
    </row>
    <row r="147" spans="27:89" customFormat="1" x14ac:dyDescent="0.2">
      <c r="AA147" s="62"/>
      <c r="AB147" s="62"/>
      <c r="AC147" s="62"/>
      <c r="AD147" s="62"/>
      <c r="CE147" s="69"/>
      <c r="CF147" s="70">
        <v>145</v>
      </c>
      <c r="CG147" s="72">
        <f ca="1">'error!'!R167</f>
        <v>0.97999999999999865</v>
      </c>
      <c r="CH147" s="72">
        <f ca="1">'error!'!S167</f>
        <v>2.000000000000135E-2</v>
      </c>
      <c r="CI147" s="73">
        <f ca="1">'error!'!M167</f>
        <v>1.0000000000000002</v>
      </c>
      <c r="CJ147" s="69"/>
      <c r="CK147" s="69"/>
    </row>
    <row r="148" spans="27:89" customFormat="1" x14ac:dyDescent="0.2">
      <c r="AA148" s="62"/>
      <c r="AB148" s="62"/>
      <c r="AC148" s="62"/>
      <c r="AD148" s="62"/>
      <c r="CE148" s="69"/>
      <c r="CF148" s="70">
        <v>146</v>
      </c>
      <c r="CG148" s="72">
        <f ca="1">'error!'!R168</f>
        <v>0.97999999999999843</v>
      </c>
      <c r="CH148" s="72">
        <f ca="1">'error!'!S168</f>
        <v>2.0000000000001572E-2</v>
      </c>
      <c r="CI148" s="73">
        <f ca="1">'error!'!M168</f>
        <v>0.99999999999999978</v>
      </c>
      <c r="CJ148" s="69"/>
      <c r="CK148" s="69"/>
    </row>
    <row r="149" spans="27:89" customFormat="1" x14ac:dyDescent="0.2">
      <c r="AA149" s="62"/>
      <c r="AB149" s="62"/>
      <c r="AC149" s="62"/>
      <c r="AD149" s="62"/>
      <c r="CE149" s="69"/>
      <c r="CF149" s="70">
        <v>147</v>
      </c>
      <c r="CG149" s="72">
        <f ca="1">'error!'!R169</f>
        <v>0.97999999999999865</v>
      </c>
      <c r="CH149" s="72">
        <f ca="1">'error!'!S169</f>
        <v>2.000000000000135E-2</v>
      </c>
      <c r="CI149" s="73">
        <f ca="1">'error!'!M169</f>
        <v>1.0000000000000002</v>
      </c>
      <c r="CJ149" s="69"/>
      <c r="CK149" s="69"/>
    </row>
    <row r="150" spans="27:89" customFormat="1" x14ac:dyDescent="0.2">
      <c r="AA150" s="62"/>
      <c r="AB150" s="62"/>
      <c r="AC150" s="62"/>
      <c r="AD150" s="62"/>
      <c r="CE150" s="69"/>
      <c r="CF150" s="70">
        <v>148</v>
      </c>
      <c r="CG150" s="72">
        <f ca="1">'error!'!R170</f>
        <v>0.97999999999999854</v>
      </c>
      <c r="CH150" s="72">
        <f ca="1">'error!'!S170</f>
        <v>2.0000000000001461E-2</v>
      </c>
      <c r="CI150" s="73">
        <f ca="1">'error!'!M170</f>
        <v>0.99999999999999978</v>
      </c>
      <c r="CJ150" s="69"/>
      <c r="CK150" s="69"/>
    </row>
    <row r="151" spans="27:89" customFormat="1" x14ac:dyDescent="0.2">
      <c r="AA151" s="62"/>
      <c r="AB151" s="62"/>
      <c r="AC151" s="62"/>
      <c r="AD151" s="62"/>
      <c r="CE151" s="69"/>
      <c r="CF151" s="70">
        <v>149</v>
      </c>
      <c r="CG151" s="72">
        <f ca="1">'error!'!R171</f>
        <v>0.97999999999999876</v>
      </c>
      <c r="CH151" s="72">
        <f ca="1">'error!'!S171</f>
        <v>2.0000000000001239E-2</v>
      </c>
      <c r="CI151" s="73">
        <f ca="1">'error!'!M171</f>
        <v>1.0000000000000002</v>
      </c>
      <c r="CJ151" s="69"/>
      <c r="CK151" s="69"/>
    </row>
    <row r="152" spans="27:89" customFormat="1" x14ac:dyDescent="0.2">
      <c r="AA152" s="62"/>
      <c r="AB152" s="62"/>
      <c r="AC152" s="62"/>
      <c r="AD152" s="62"/>
      <c r="CE152" s="69"/>
      <c r="CF152" s="70">
        <v>150</v>
      </c>
      <c r="CG152" s="72">
        <f ca="1">'error!'!R172</f>
        <v>0.97999999999999854</v>
      </c>
      <c r="CH152" s="72">
        <f ca="1">'error!'!S172</f>
        <v>2.0000000000001461E-2</v>
      </c>
      <c r="CI152" s="73">
        <f ca="1">'error!'!M172</f>
        <v>0.99999999999999978</v>
      </c>
      <c r="CJ152" s="69"/>
      <c r="CK152" s="69"/>
    </row>
    <row r="153" spans="27:89" customFormat="1" x14ac:dyDescent="0.2">
      <c r="AA153" s="62"/>
      <c r="AB153" s="62"/>
      <c r="AC153" s="62"/>
      <c r="AD153" s="62"/>
      <c r="CE153" s="69"/>
      <c r="CF153" s="70">
        <v>151</v>
      </c>
      <c r="CG153" s="72">
        <f ca="1">'error!'!R173</f>
        <v>0.97999999999999876</v>
      </c>
      <c r="CH153" s="72">
        <f ca="1">'error!'!S173</f>
        <v>2.0000000000001239E-2</v>
      </c>
      <c r="CI153" s="73">
        <f ca="1">'error!'!M173</f>
        <v>1.0000000000000002</v>
      </c>
      <c r="CJ153" s="69"/>
      <c r="CK153" s="69"/>
    </row>
    <row r="154" spans="27:89" customFormat="1" x14ac:dyDescent="0.2">
      <c r="AA154" s="62"/>
      <c r="AB154" s="62"/>
      <c r="AC154" s="62"/>
      <c r="AD154" s="62"/>
      <c r="CE154" s="69"/>
      <c r="CF154" s="70">
        <v>152</v>
      </c>
      <c r="CG154" s="72">
        <f ca="1">'error!'!R174</f>
        <v>0.97999999999999865</v>
      </c>
      <c r="CH154" s="72">
        <f ca="1">'error!'!S174</f>
        <v>2.000000000000135E-2</v>
      </c>
      <c r="CI154" s="73">
        <f ca="1">'error!'!M174</f>
        <v>0.99999999999999978</v>
      </c>
      <c r="CJ154" s="69"/>
      <c r="CK154" s="69"/>
    </row>
    <row r="155" spans="27:89" customFormat="1" x14ac:dyDescent="0.2">
      <c r="AA155" s="62"/>
      <c r="AB155" s="62"/>
      <c r="AC155" s="62"/>
      <c r="AD155" s="62"/>
      <c r="CE155" s="69"/>
      <c r="CF155" s="70">
        <v>153</v>
      </c>
      <c r="CG155" s="72">
        <f ca="1">'error!'!R175</f>
        <v>0.97999999999999887</v>
      </c>
      <c r="CH155" s="72">
        <f ca="1">'error!'!S175</f>
        <v>2.0000000000001128E-2</v>
      </c>
      <c r="CI155" s="73">
        <f ca="1">'error!'!M175</f>
        <v>1.0000000000000002</v>
      </c>
      <c r="CJ155" s="69"/>
      <c r="CK155" s="69"/>
    </row>
    <row r="156" spans="27:89" customFormat="1" x14ac:dyDescent="0.2">
      <c r="AA156" s="62"/>
      <c r="AB156" s="62"/>
      <c r="AC156" s="62"/>
      <c r="AD156" s="62"/>
      <c r="CE156" s="69"/>
      <c r="CF156" s="70">
        <v>154</v>
      </c>
      <c r="CG156" s="72">
        <f ca="1">'error!'!R176</f>
        <v>0.97999999999999876</v>
      </c>
      <c r="CH156" s="72">
        <f ca="1">'error!'!S176</f>
        <v>2.0000000000001239E-2</v>
      </c>
      <c r="CI156" s="73">
        <f ca="1">'error!'!M176</f>
        <v>0.99999999999999978</v>
      </c>
      <c r="CJ156" s="69"/>
      <c r="CK156" s="69"/>
    </row>
    <row r="157" spans="27:89" customFormat="1" x14ac:dyDescent="0.2">
      <c r="AA157" s="62"/>
      <c r="AB157" s="62"/>
      <c r="AC157" s="62"/>
      <c r="AD157" s="62"/>
      <c r="CE157" s="69"/>
      <c r="CF157" s="70">
        <v>155</v>
      </c>
      <c r="CG157" s="72">
        <f ca="1">'error!'!R177</f>
        <v>0.97999999999999898</v>
      </c>
      <c r="CH157" s="72">
        <f ca="1">'error!'!S177</f>
        <v>2.0000000000001017E-2</v>
      </c>
      <c r="CI157" s="73">
        <f ca="1">'error!'!M177</f>
        <v>1.0000000000000002</v>
      </c>
      <c r="CJ157" s="69"/>
      <c r="CK157" s="69"/>
    </row>
    <row r="158" spans="27:89" customFormat="1" x14ac:dyDescent="0.2">
      <c r="AA158" s="62"/>
      <c r="AB158" s="62"/>
      <c r="AC158" s="62"/>
      <c r="AD158" s="62"/>
      <c r="CE158" s="69"/>
      <c r="CF158" s="70">
        <v>156</v>
      </c>
      <c r="CG158" s="72">
        <f ca="1">'error!'!R178</f>
        <v>0.97999999999999887</v>
      </c>
      <c r="CH158" s="72">
        <f ca="1">'error!'!S178</f>
        <v>2.0000000000001128E-2</v>
      </c>
      <c r="CI158" s="73">
        <f ca="1">'error!'!M178</f>
        <v>0.99999999999999978</v>
      </c>
      <c r="CJ158" s="69"/>
      <c r="CK158" s="69"/>
    </row>
    <row r="159" spans="27:89" customFormat="1" x14ac:dyDescent="0.2">
      <c r="AA159" s="62"/>
      <c r="AB159" s="62"/>
      <c r="AC159" s="62"/>
      <c r="AD159" s="62"/>
      <c r="CE159" s="69"/>
      <c r="CF159" s="70">
        <v>157</v>
      </c>
      <c r="CG159" s="72">
        <f ca="1">'error!'!R179</f>
        <v>0.97999999999999909</v>
      </c>
      <c r="CH159" s="72">
        <f ca="1">'error!'!S179</f>
        <v>2.0000000000000906E-2</v>
      </c>
      <c r="CI159" s="73">
        <f ca="1">'error!'!M179</f>
        <v>1.0000000000000002</v>
      </c>
      <c r="CJ159" s="69"/>
      <c r="CK159" s="69"/>
    </row>
    <row r="160" spans="27:89" customFormat="1" x14ac:dyDescent="0.2">
      <c r="AA160" s="62"/>
      <c r="AB160" s="62"/>
      <c r="AC160" s="62"/>
      <c r="AD160" s="62"/>
      <c r="CE160" s="69"/>
      <c r="CF160" s="70">
        <v>158</v>
      </c>
      <c r="CG160" s="72">
        <f ca="1">'error!'!R180</f>
        <v>0.97999999999999887</v>
      </c>
      <c r="CH160" s="72">
        <f ca="1">'error!'!S180</f>
        <v>2.0000000000001128E-2</v>
      </c>
      <c r="CI160" s="73">
        <f ca="1">'error!'!M180</f>
        <v>0.99999999999999978</v>
      </c>
      <c r="CJ160" s="69"/>
      <c r="CK160" s="69"/>
    </row>
    <row r="161" spans="27:89" customFormat="1" x14ac:dyDescent="0.2">
      <c r="AA161" s="62"/>
      <c r="AB161" s="62"/>
      <c r="AC161" s="62"/>
      <c r="AD161" s="62"/>
      <c r="CE161" s="69"/>
      <c r="CF161" s="70">
        <v>159</v>
      </c>
      <c r="CG161" s="72">
        <f ca="1">'error!'!R181</f>
        <v>0.97999999999999898</v>
      </c>
      <c r="CH161" s="72">
        <f ca="1">'error!'!S181</f>
        <v>2.0000000000001017E-2</v>
      </c>
      <c r="CI161" s="73">
        <f ca="1">'error!'!M181</f>
        <v>1.0000000000000002</v>
      </c>
      <c r="CJ161" s="69"/>
      <c r="CK161" s="69"/>
    </row>
    <row r="162" spans="27:89" customFormat="1" x14ac:dyDescent="0.2">
      <c r="AA162" s="62"/>
      <c r="AB162" s="62"/>
      <c r="AC162" s="62"/>
      <c r="AD162" s="62"/>
      <c r="CE162" s="69"/>
      <c r="CF162" s="70">
        <v>160</v>
      </c>
      <c r="CG162" s="72">
        <f ca="1">'error!'!R182</f>
        <v>0.97999999999999876</v>
      </c>
      <c r="CH162" s="72">
        <f ca="1">'error!'!S182</f>
        <v>2.0000000000001239E-2</v>
      </c>
      <c r="CI162" s="73">
        <f ca="1">'error!'!M182</f>
        <v>0.99999999999999978</v>
      </c>
      <c r="CJ162" s="69"/>
      <c r="CK162" s="69"/>
    </row>
    <row r="163" spans="27:89" customFormat="1" x14ac:dyDescent="0.2">
      <c r="AA163" s="62"/>
      <c r="AB163" s="62"/>
      <c r="AC163" s="62"/>
      <c r="AD163" s="62"/>
      <c r="CE163" s="69"/>
      <c r="CF163" s="70">
        <v>161</v>
      </c>
      <c r="CG163" s="72">
        <f ca="1">'error!'!R183</f>
        <v>0.97999999999999898</v>
      </c>
      <c r="CH163" s="72">
        <f ca="1">'error!'!S183</f>
        <v>2.0000000000001017E-2</v>
      </c>
      <c r="CI163" s="73">
        <f ca="1">'error!'!M183</f>
        <v>1.0000000000000002</v>
      </c>
      <c r="CJ163" s="69"/>
      <c r="CK163" s="69"/>
    </row>
    <row r="164" spans="27:89" customFormat="1" x14ac:dyDescent="0.2">
      <c r="AA164" s="62"/>
      <c r="AB164" s="62"/>
      <c r="AC164" s="62"/>
      <c r="AD164" s="62"/>
      <c r="CE164" s="69"/>
      <c r="CF164" s="70">
        <v>162</v>
      </c>
      <c r="CG164" s="72">
        <f ca="1">'error!'!R184</f>
        <v>0.97999999999999865</v>
      </c>
      <c r="CH164" s="72">
        <f ca="1">'error!'!S184</f>
        <v>2.000000000000135E-2</v>
      </c>
      <c r="CI164" s="73">
        <f ca="1">'error!'!M184</f>
        <v>0.99999999999999978</v>
      </c>
      <c r="CJ164" s="69"/>
      <c r="CK164" s="69"/>
    </row>
    <row r="165" spans="27:89" customFormat="1" x14ac:dyDescent="0.2">
      <c r="AA165" s="62"/>
      <c r="AB165" s="62"/>
      <c r="AC165" s="62"/>
      <c r="AD165" s="62"/>
      <c r="CE165" s="69"/>
      <c r="CF165" s="70">
        <v>163</v>
      </c>
      <c r="CG165" s="72">
        <f ca="1">'error!'!R185</f>
        <v>0.97999999999999876</v>
      </c>
      <c r="CH165" s="72">
        <f ca="1">'error!'!S185</f>
        <v>2.0000000000001239E-2</v>
      </c>
      <c r="CI165" s="73">
        <f ca="1">'error!'!M185</f>
        <v>1.0000000000000002</v>
      </c>
      <c r="CJ165" s="69"/>
      <c r="CK165" s="69"/>
    </row>
    <row r="166" spans="27:89" customFormat="1" x14ac:dyDescent="0.2">
      <c r="AA166" s="62"/>
      <c r="AB166" s="62"/>
      <c r="AC166" s="62"/>
      <c r="AD166" s="62"/>
      <c r="CE166" s="69"/>
      <c r="CF166" s="70">
        <v>164</v>
      </c>
      <c r="CG166" s="72">
        <f ca="1">'error!'!R186</f>
        <v>0.97999999999999865</v>
      </c>
      <c r="CH166" s="72">
        <f ca="1">'error!'!S186</f>
        <v>2.000000000000135E-2</v>
      </c>
      <c r="CI166" s="73">
        <f ca="1">'error!'!M186</f>
        <v>0.99999999999999978</v>
      </c>
      <c r="CJ166" s="69"/>
      <c r="CK166" s="69"/>
    </row>
    <row r="167" spans="27:89" customFormat="1" x14ac:dyDescent="0.2">
      <c r="AA167" s="62"/>
      <c r="AB167" s="62"/>
      <c r="AC167" s="62"/>
      <c r="AD167" s="62"/>
      <c r="CE167" s="69"/>
      <c r="CF167" s="70">
        <v>165</v>
      </c>
      <c r="CG167" s="72">
        <f ca="1">'error!'!R187</f>
        <v>0.97999999999999887</v>
      </c>
      <c r="CH167" s="72">
        <f ca="1">'error!'!S187</f>
        <v>2.0000000000001128E-2</v>
      </c>
      <c r="CI167" s="73">
        <f ca="1">'error!'!M187</f>
        <v>1.0000000000000002</v>
      </c>
      <c r="CJ167" s="69"/>
      <c r="CK167" s="69"/>
    </row>
    <row r="168" spans="27:89" customFormat="1" x14ac:dyDescent="0.2">
      <c r="AA168" s="62"/>
      <c r="AB168" s="62"/>
      <c r="AC168" s="62"/>
      <c r="AD168" s="62"/>
      <c r="CE168" s="69"/>
      <c r="CF168" s="70">
        <v>166</v>
      </c>
      <c r="CG168" s="72">
        <f ca="1">'error!'!R188</f>
        <v>0.97999999999999865</v>
      </c>
      <c r="CH168" s="72">
        <f ca="1">'error!'!S188</f>
        <v>2.000000000000135E-2</v>
      </c>
      <c r="CI168" s="73">
        <f ca="1">'error!'!M188</f>
        <v>0.99999999999999978</v>
      </c>
      <c r="CJ168" s="69"/>
      <c r="CK168" s="69"/>
    </row>
    <row r="169" spans="27:89" customFormat="1" x14ac:dyDescent="0.2">
      <c r="AA169" s="62"/>
      <c r="AB169" s="62"/>
      <c r="AC169" s="62"/>
      <c r="AD169" s="62"/>
      <c r="CE169" s="69"/>
      <c r="CF169" s="70">
        <v>167</v>
      </c>
      <c r="CG169" s="72">
        <f ca="1">'error!'!R189</f>
        <v>0.97999999999999887</v>
      </c>
      <c r="CH169" s="72">
        <f ca="1">'error!'!S189</f>
        <v>2.0000000000001128E-2</v>
      </c>
      <c r="CI169" s="73">
        <f ca="1">'error!'!M189</f>
        <v>1.0000000000000002</v>
      </c>
      <c r="CJ169" s="69"/>
      <c r="CK169" s="69"/>
    </row>
    <row r="170" spans="27:89" customFormat="1" x14ac:dyDescent="0.2">
      <c r="AA170" s="62"/>
      <c r="AB170" s="62"/>
      <c r="AC170" s="62"/>
      <c r="AD170" s="62"/>
      <c r="CE170" s="69"/>
      <c r="CF170" s="70">
        <v>168</v>
      </c>
      <c r="CG170" s="72">
        <f ca="1">'error!'!R190</f>
        <v>0.97999999999999865</v>
      </c>
      <c r="CH170" s="72">
        <f ca="1">'error!'!S190</f>
        <v>2.000000000000135E-2</v>
      </c>
      <c r="CI170" s="73">
        <f ca="1">'error!'!M190</f>
        <v>0.99999999999999978</v>
      </c>
      <c r="CJ170" s="69"/>
      <c r="CK170" s="69"/>
    </row>
    <row r="171" spans="27:89" customFormat="1" x14ac:dyDescent="0.2">
      <c r="AA171" s="62"/>
      <c r="AB171" s="62"/>
      <c r="AC171" s="62"/>
      <c r="AD171" s="62"/>
      <c r="CE171" s="69"/>
      <c r="CF171" s="70">
        <v>169</v>
      </c>
      <c r="CG171" s="72">
        <f ca="1">'error!'!R191</f>
        <v>0.97999999999999887</v>
      </c>
      <c r="CH171" s="72">
        <f ca="1">'error!'!S191</f>
        <v>2.0000000000001128E-2</v>
      </c>
      <c r="CI171" s="73">
        <f ca="1">'error!'!M191</f>
        <v>1.0000000000000002</v>
      </c>
      <c r="CJ171" s="69"/>
      <c r="CK171" s="69"/>
    </row>
    <row r="172" spans="27:89" customFormat="1" x14ac:dyDescent="0.2">
      <c r="AA172" s="62"/>
      <c r="AB172" s="62"/>
      <c r="AC172" s="62"/>
      <c r="AD172" s="62"/>
      <c r="CE172" s="69"/>
      <c r="CF172" s="70">
        <v>170</v>
      </c>
      <c r="CG172" s="72">
        <f ca="1">'error!'!R192</f>
        <v>0.97999999999999876</v>
      </c>
      <c r="CH172" s="72">
        <f ca="1">'error!'!S192</f>
        <v>2.0000000000001239E-2</v>
      </c>
      <c r="CI172" s="73">
        <f ca="1">'error!'!M192</f>
        <v>0.99999999999999978</v>
      </c>
      <c r="CJ172" s="69"/>
      <c r="CK172" s="69"/>
    </row>
    <row r="173" spans="27:89" customFormat="1" x14ac:dyDescent="0.2">
      <c r="AA173" s="62"/>
      <c r="AB173" s="62"/>
      <c r="AC173" s="62"/>
      <c r="AD173" s="62"/>
      <c r="CE173" s="69"/>
      <c r="CF173" s="70">
        <v>171</v>
      </c>
      <c r="CG173" s="72">
        <f ca="1">'error!'!R193</f>
        <v>0.97999999999999898</v>
      </c>
      <c r="CH173" s="72">
        <f ca="1">'error!'!S193</f>
        <v>2.0000000000001017E-2</v>
      </c>
      <c r="CI173" s="73">
        <f ca="1">'error!'!M193</f>
        <v>1.0000000000000002</v>
      </c>
      <c r="CJ173" s="69"/>
      <c r="CK173" s="69"/>
    </row>
    <row r="174" spans="27:89" customFormat="1" x14ac:dyDescent="0.2">
      <c r="AA174" s="62"/>
      <c r="AB174" s="62"/>
      <c r="AC174" s="62"/>
      <c r="AD174" s="62"/>
      <c r="CE174" s="69"/>
      <c r="CF174" s="70">
        <v>172</v>
      </c>
      <c r="CG174" s="72">
        <f ca="1">'error!'!R194</f>
        <v>0.97999999999999876</v>
      </c>
      <c r="CH174" s="72">
        <f ca="1">'error!'!S194</f>
        <v>2.0000000000001239E-2</v>
      </c>
      <c r="CI174" s="73">
        <f ca="1">'error!'!M194</f>
        <v>0.99999999999999978</v>
      </c>
      <c r="CJ174" s="69"/>
      <c r="CK174" s="69"/>
    </row>
    <row r="175" spans="27:89" customFormat="1" x14ac:dyDescent="0.2">
      <c r="AA175" s="62"/>
      <c r="AB175" s="62"/>
      <c r="AC175" s="62"/>
      <c r="AD175" s="62"/>
      <c r="CE175" s="69"/>
      <c r="CF175" s="70">
        <v>173</v>
      </c>
      <c r="CG175" s="72">
        <f ca="1">'error!'!R195</f>
        <v>0.97999999999999898</v>
      </c>
      <c r="CH175" s="72">
        <f ca="1">'error!'!S195</f>
        <v>2.0000000000001017E-2</v>
      </c>
      <c r="CI175" s="73">
        <f ca="1">'error!'!M195</f>
        <v>1.0000000000000002</v>
      </c>
      <c r="CJ175" s="69"/>
      <c r="CK175" s="69"/>
    </row>
    <row r="176" spans="27:89" customFormat="1" x14ac:dyDescent="0.2">
      <c r="AA176" s="62"/>
      <c r="AB176" s="62"/>
      <c r="AC176" s="62"/>
      <c r="AD176" s="62"/>
      <c r="CE176" s="69"/>
      <c r="CF176" s="70">
        <v>174</v>
      </c>
      <c r="CG176" s="72">
        <f ca="1">'error!'!R196</f>
        <v>0.97999999999999887</v>
      </c>
      <c r="CH176" s="72">
        <f ca="1">'error!'!S196</f>
        <v>2.0000000000001128E-2</v>
      </c>
      <c r="CI176" s="73">
        <f ca="1">'error!'!M196</f>
        <v>0.99999999999999978</v>
      </c>
      <c r="CJ176" s="69"/>
      <c r="CK176" s="69"/>
    </row>
    <row r="177" spans="27:89" customFormat="1" x14ac:dyDescent="0.2">
      <c r="AA177" s="62"/>
      <c r="AB177" s="62"/>
      <c r="AC177" s="62"/>
      <c r="AD177" s="62"/>
      <c r="CE177" s="69"/>
      <c r="CF177" s="70">
        <v>175</v>
      </c>
      <c r="CG177" s="72">
        <f ca="1">'error!'!R197</f>
        <v>0.97999999999999909</v>
      </c>
      <c r="CH177" s="72">
        <f ca="1">'error!'!S197</f>
        <v>2.0000000000000906E-2</v>
      </c>
      <c r="CI177" s="73">
        <f ca="1">'error!'!M197</f>
        <v>1.0000000000000002</v>
      </c>
      <c r="CJ177" s="69"/>
      <c r="CK177" s="69"/>
    </row>
    <row r="178" spans="27:89" customFormat="1" x14ac:dyDescent="0.2">
      <c r="AA178" s="62"/>
      <c r="AB178" s="62"/>
      <c r="AC178" s="62"/>
      <c r="AD178" s="62"/>
      <c r="CE178" s="69"/>
      <c r="CF178" s="70">
        <v>176</v>
      </c>
      <c r="CG178" s="72">
        <f ca="1">'error!'!R198</f>
        <v>0.97999999999999898</v>
      </c>
      <c r="CH178" s="72">
        <f ca="1">'error!'!S198</f>
        <v>2.0000000000001017E-2</v>
      </c>
      <c r="CI178" s="73">
        <f ca="1">'error!'!M198</f>
        <v>0.99999999999999978</v>
      </c>
      <c r="CJ178" s="69"/>
      <c r="CK178" s="69"/>
    </row>
    <row r="179" spans="27:89" customFormat="1" x14ac:dyDescent="0.2">
      <c r="AA179" s="62"/>
      <c r="AB179" s="62"/>
      <c r="AC179" s="62"/>
      <c r="AD179" s="62"/>
      <c r="CE179" s="69"/>
      <c r="CF179" s="70">
        <v>177</v>
      </c>
      <c r="CG179" s="72">
        <f ca="1">'error!'!R199</f>
        <v>0.97999999999999932</v>
      </c>
      <c r="CH179" s="72">
        <f ca="1">'error!'!S199</f>
        <v>2.0000000000000684E-2</v>
      </c>
      <c r="CI179" s="73">
        <f ca="1">'error!'!M199</f>
        <v>1.0000000000000002</v>
      </c>
      <c r="CJ179" s="69"/>
      <c r="CK179" s="69"/>
    </row>
    <row r="180" spans="27:89" customFormat="1" x14ac:dyDescent="0.2">
      <c r="AA180" s="62"/>
      <c r="AB180" s="62"/>
      <c r="AC180" s="62"/>
      <c r="AD180" s="62"/>
      <c r="CE180" s="69"/>
      <c r="CF180" s="70">
        <v>178</v>
      </c>
      <c r="CG180" s="72">
        <f ca="1">'error!'!R200</f>
        <v>0.97999999999999909</v>
      </c>
      <c r="CH180" s="72">
        <f ca="1">'error!'!S200</f>
        <v>2.0000000000000906E-2</v>
      </c>
      <c r="CI180" s="73">
        <f ca="1">'error!'!M200</f>
        <v>0.99999999999999978</v>
      </c>
      <c r="CJ180" s="69"/>
      <c r="CK180" s="69"/>
    </row>
    <row r="181" spans="27:89" customFormat="1" x14ac:dyDescent="0.2">
      <c r="AA181" s="62"/>
      <c r="AB181" s="62"/>
      <c r="AC181" s="62"/>
      <c r="AD181" s="62"/>
      <c r="CE181" s="69"/>
      <c r="CF181" s="70">
        <v>179</v>
      </c>
      <c r="CG181" s="72">
        <f ca="1">'error!'!R201</f>
        <v>0.97999999999999932</v>
      </c>
      <c r="CH181" s="72">
        <f ca="1">'error!'!S201</f>
        <v>2.0000000000000684E-2</v>
      </c>
      <c r="CI181" s="73">
        <f ca="1">'error!'!M201</f>
        <v>1.0000000000000002</v>
      </c>
      <c r="CJ181" s="69"/>
      <c r="CK181" s="69"/>
    </row>
    <row r="182" spans="27:89" customFormat="1" x14ac:dyDescent="0.2">
      <c r="AA182" s="62"/>
      <c r="AB182" s="62"/>
      <c r="AC182" s="62"/>
      <c r="AD182" s="62"/>
      <c r="CE182" s="69"/>
      <c r="CF182" s="70">
        <v>180</v>
      </c>
      <c r="CG182" s="72">
        <f ca="1">'error!'!R202</f>
        <v>0.97999999999999921</v>
      </c>
      <c r="CH182" s="72">
        <f ca="1">'error!'!S202</f>
        <v>2.0000000000000795E-2</v>
      </c>
      <c r="CI182" s="73">
        <f ca="1">'error!'!M202</f>
        <v>0.99999999999999978</v>
      </c>
      <c r="CJ182" s="69"/>
      <c r="CK182" s="69"/>
    </row>
    <row r="183" spans="27:89" customFormat="1" x14ac:dyDescent="0.2">
      <c r="AA183" s="62"/>
      <c r="AB183" s="62"/>
      <c r="AC183" s="62"/>
      <c r="AD183" s="62"/>
      <c r="CE183" s="69"/>
      <c r="CF183" s="70">
        <v>181</v>
      </c>
      <c r="CG183" s="72">
        <f ca="1">'error!'!R203</f>
        <v>0.97999999999999943</v>
      </c>
      <c r="CH183" s="72">
        <f ca="1">'error!'!S203</f>
        <v>2.0000000000000573E-2</v>
      </c>
      <c r="CI183" s="73">
        <f ca="1">'error!'!M203</f>
        <v>1.0000000000000002</v>
      </c>
      <c r="CJ183" s="69"/>
      <c r="CK183" s="69"/>
    </row>
    <row r="184" spans="27:89" customFormat="1" x14ac:dyDescent="0.2">
      <c r="AA184" s="62"/>
      <c r="AB184" s="62"/>
      <c r="AC184" s="62"/>
      <c r="AD184" s="62"/>
      <c r="CE184" s="69"/>
      <c r="CF184" s="70">
        <v>182</v>
      </c>
      <c r="CG184" s="72">
        <f ca="1">'error!'!R204</f>
        <v>0.97999999999999932</v>
      </c>
      <c r="CH184" s="72">
        <f ca="1">'error!'!S204</f>
        <v>2.0000000000000684E-2</v>
      </c>
      <c r="CI184" s="73">
        <f ca="1">'error!'!M204</f>
        <v>0.99999999999999978</v>
      </c>
      <c r="CJ184" s="69"/>
      <c r="CK184" s="69"/>
    </row>
    <row r="185" spans="27:89" customFormat="1" x14ac:dyDescent="0.2">
      <c r="AA185" s="62"/>
      <c r="AB185" s="62"/>
      <c r="AC185" s="62"/>
      <c r="AD185" s="62"/>
      <c r="CE185" s="69"/>
      <c r="CF185" s="70">
        <v>183</v>
      </c>
      <c r="CG185" s="72">
        <f ca="1">'error!'!R205</f>
        <v>0.97999999999999954</v>
      </c>
      <c r="CH185" s="72">
        <f ca="1">'error!'!S205</f>
        <v>2.0000000000000462E-2</v>
      </c>
      <c r="CI185" s="73">
        <f ca="1">'error!'!M205</f>
        <v>1.0000000000000002</v>
      </c>
      <c r="CJ185" s="69"/>
      <c r="CK185" s="69"/>
    </row>
    <row r="186" spans="27:89" customFormat="1" x14ac:dyDescent="0.2">
      <c r="AA186" s="62"/>
      <c r="AB186" s="62"/>
      <c r="AC186" s="62"/>
      <c r="AD186" s="62"/>
      <c r="CE186" s="69"/>
      <c r="CF186" s="70">
        <v>184</v>
      </c>
      <c r="CG186" s="72">
        <f ca="1">'error!'!R206</f>
        <v>0.97999999999999932</v>
      </c>
      <c r="CH186" s="72">
        <f ca="1">'error!'!S206</f>
        <v>2.0000000000000684E-2</v>
      </c>
      <c r="CI186" s="73">
        <f ca="1">'error!'!M206</f>
        <v>0.99999999999999978</v>
      </c>
      <c r="CJ186" s="69"/>
      <c r="CK186" s="69"/>
    </row>
    <row r="187" spans="27:89" customFormat="1" x14ac:dyDescent="0.2">
      <c r="AA187" s="62"/>
      <c r="AB187" s="62"/>
      <c r="AC187" s="62"/>
      <c r="AD187" s="62"/>
      <c r="CE187" s="69"/>
      <c r="CF187" s="70">
        <v>185</v>
      </c>
      <c r="CG187" s="72">
        <f ca="1">'error!'!R207</f>
        <v>0.97999999999999954</v>
      </c>
      <c r="CH187" s="72">
        <f ca="1">'error!'!S207</f>
        <v>2.0000000000000462E-2</v>
      </c>
      <c r="CI187" s="73">
        <f ca="1">'error!'!M207</f>
        <v>1.0000000000000002</v>
      </c>
      <c r="CJ187" s="69"/>
      <c r="CK187" s="69"/>
    </row>
    <row r="188" spans="27:89" customFormat="1" x14ac:dyDescent="0.2">
      <c r="AA188" s="62"/>
      <c r="AB188" s="62"/>
      <c r="AC188" s="62"/>
      <c r="AD188" s="62"/>
      <c r="CE188" s="69"/>
      <c r="CF188" s="70">
        <v>186</v>
      </c>
      <c r="CG188" s="72">
        <f ca="1">'error!'!R208</f>
        <v>0.97999999999999932</v>
      </c>
      <c r="CH188" s="72">
        <f ca="1">'error!'!S208</f>
        <v>2.0000000000000684E-2</v>
      </c>
      <c r="CI188" s="73">
        <f ca="1">'error!'!M208</f>
        <v>0.99999999999999978</v>
      </c>
      <c r="CJ188" s="69"/>
      <c r="CK188" s="69"/>
    </row>
    <row r="189" spans="27:89" customFormat="1" x14ac:dyDescent="0.2">
      <c r="AA189" s="62"/>
      <c r="AB189" s="62"/>
      <c r="AC189" s="62"/>
      <c r="AD189" s="62"/>
      <c r="CE189" s="69"/>
      <c r="CF189" s="70">
        <v>187</v>
      </c>
      <c r="CG189" s="72">
        <f ca="1">'error!'!R209</f>
        <v>0.97999999999999965</v>
      </c>
      <c r="CH189" s="72">
        <f ca="1">'error!'!S209</f>
        <v>2.0000000000000351E-2</v>
      </c>
      <c r="CI189" s="73">
        <f ca="1">'error!'!M209</f>
        <v>1.0000000000000002</v>
      </c>
      <c r="CJ189" s="69"/>
      <c r="CK189" s="69"/>
    </row>
    <row r="190" spans="27:89" customFormat="1" x14ac:dyDescent="0.2">
      <c r="AA190" s="62"/>
      <c r="AB190" s="62"/>
      <c r="AC190" s="62"/>
      <c r="AD190" s="62"/>
      <c r="CE190" s="69"/>
      <c r="CF190" s="70">
        <v>188</v>
      </c>
      <c r="CG190" s="72">
        <f ca="1">'error!'!R210</f>
        <v>0.97999999999999954</v>
      </c>
      <c r="CH190" s="72">
        <f ca="1">'error!'!S210</f>
        <v>2.0000000000000462E-2</v>
      </c>
      <c r="CI190" s="73">
        <f ca="1">'error!'!M210</f>
        <v>0.99999999999999978</v>
      </c>
      <c r="CJ190" s="69"/>
      <c r="CK190" s="69"/>
    </row>
    <row r="191" spans="27:89" customFormat="1" x14ac:dyDescent="0.2">
      <c r="AA191" s="62"/>
      <c r="AB191" s="62"/>
      <c r="AC191" s="62"/>
      <c r="AD191" s="62"/>
      <c r="CE191" s="69"/>
      <c r="CF191" s="70">
        <v>189</v>
      </c>
      <c r="CG191" s="72">
        <f ca="1">'error!'!R211</f>
        <v>0.97999999999999987</v>
      </c>
      <c r="CH191" s="72">
        <f ca="1">'error!'!S211</f>
        <v>2.0000000000000129E-2</v>
      </c>
      <c r="CI191" s="73">
        <f ca="1">'error!'!M211</f>
        <v>1.0000000000000002</v>
      </c>
      <c r="CJ191" s="69"/>
      <c r="CK191" s="69"/>
    </row>
    <row r="192" spans="27:89" customFormat="1" x14ac:dyDescent="0.2">
      <c r="AA192" s="62"/>
      <c r="AB192" s="62"/>
      <c r="AC192" s="62"/>
      <c r="AD192" s="62"/>
      <c r="CE192" s="69"/>
      <c r="CF192" s="70">
        <v>190</v>
      </c>
      <c r="CG192" s="72">
        <f ca="1">'error!'!R212</f>
        <v>0.97999999999999976</v>
      </c>
      <c r="CH192" s="72">
        <f ca="1">'error!'!S212</f>
        <v>2.000000000000024E-2</v>
      </c>
      <c r="CI192" s="73">
        <f ca="1">'error!'!M212</f>
        <v>0.99999999999999978</v>
      </c>
      <c r="CJ192" s="69"/>
      <c r="CK192" s="69"/>
    </row>
    <row r="193" spans="27:89" customFormat="1" x14ac:dyDescent="0.2">
      <c r="AA193" s="62"/>
      <c r="AB193" s="62"/>
      <c r="AC193" s="62"/>
      <c r="AD193" s="62"/>
      <c r="CE193" s="69"/>
      <c r="CF193" s="70">
        <v>191</v>
      </c>
      <c r="CG193" s="72">
        <f ca="1">'error!'!R213</f>
        <v>0.98000000000000009</v>
      </c>
      <c r="CH193" s="72">
        <f ca="1">'error!'!S213</f>
        <v>1.9999999999999907E-2</v>
      </c>
      <c r="CI193" s="73">
        <f ca="1">'error!'!M213</f>
        <v>1.0000000000000002</v>
      </c>
      <c r="CJ193" s="69"/>
      <c r="CK193" s="69"/>
    </row>
    <row r="194" spans="27:89" customFormat="1" x14ac:dyDescent="0.2">
      <c r="AA194" s="62"/>
      <c r="AB194" s="62"/>
      <c r="AC194" s="62"/>
      <c r="AD194" s="62"/>
      <c r="CE194" s="69"/>
      <c r="CF194" s="70">
        <v>192</v>
      </c>
      <c r="CG194" s="72">
        <f ca="1">'error!'!R214</f>
        <v>0.98</v>
      </c>
      <c r="CH194" s="72">
        <f ca="1">'error!'!S214</f>
        <v>2.0000000000000018E-2</v>
      </c>
      <c r="CI194" s="73">
        <f ca="1">'error!'!M214</f>
        <v>0.99999999999999978</v>
      </c>
      <c r="CJ194" s="69"/>
      <c r="CK194" s="69"/>
    </row>
    <row r="195" spans="27:89" customFormat="1" x14ac:dyDescent="0.2">
      <c r="AA195" s="62"/>
      <c r="AB195" s="62"/>
      <c r="AC195" s="62"/>
      <c r="AD195" s="62"/>
      <c r="CE195" s="69"/>
      <c r="CF195" s="70">
        <v>193</v>
      </c>
      <c r="CG195" s="72">
        <f ca="1">'error!'!R215</f>
        <v>0.9800000000000002</v>
      </c>
      <c r="CH195" s="72">
        <f ca="1">'error!'!S215</f>
        <v>1.9999999999999796E-2</v>
      </c>
      <c r="CI195" s="73">
        <f ca="1">'error!'!M215</f>
        <v>1.0000000000000002</v>
      </c>
      <c r="CJ195" s="69"/>
      <c r="CK195" s="69"/>
    </row>
    <row r="196" spans="27:89" customFormat="1" x14ac:dyDescent="0.2">
      <c r="AA196" s="62"/>
      <c r="AB196" s="62"/>
      <c r="AC196" s="62"/>
      <c r="AD196" s="62"/>
      <c r="CE196" s="69"/>
      <c r="CF196" s="70">
        <v>194</v>
      </c>
      <c r="CG196" s="72">
        <f ca="1">'error!'!R216</f>
        <v>0.98</v>
      </c>
      <c r="CH196" s="72">
        <f ca="1">'error!'!S216</f>
        <v>2.0000000000000018E-2</v>
      </c>
      <c r="CI196" s="73">
        <f ca="1">'error!'!M216</f>
        <v>0.99999999999999978</v>
      </c>
      <c r="CJ196" s="69"/>
      <c r="CK196" s="69"/>
    </row>
    <row r="197" spans="27:89" customFormat="1" x14ac:dyDescent="0.2">
      <c r="AA197" s="62"/>
      <c r="AB197" s="62"/>
      <c r="AC197" s="62"/>
      <c r="AD197" s="62"/>
      <c r="CE197" s="69"/>
      <c r="CF197" s="70">
        <v>195</v>
      </c>
      <c r="CG197" s="72">
        <f ca="1">'error!'!R217</f>
        <v>0.98000000000000032</v>
      </c>
      <c r="CH197" s="72">
        <f ca="1">'error!'!S217</f>
        <v>1.9999999999999685E-2</v>
      </c>
      <c r="CI197" s="73">
        <f ca="1">'error!'!M217</f>
        <v>1.0000000000000002</v>
      </c>
      <c r="CJ197" s="69"/>
      <c r="CK197" s="69"/>
    </row>
    <row r="198" spans="27:89" customFormat="1" x14ac:dyDescent="0.2">
      <c r="AA198" s="62"/>
      <c r="AB198" s="62"/>
      <c r="AC198" s="62"/>
      <c r="AD198" s="62"/>
      <c r="CE198" s="69"/>
      <c r="CF198" s="70">
        <v>196</v>
      </c>
      <c r="CG198" s="72">
        <f ca="1">'error!'!R218</f>
        <v>0.98000000000000009</v>
      </c>
      <c r="CH198" s="72">
        <f ca="1">'error!'!S218</f>
        <v>1.9999999999999907E-2</v>
      </c>
      <c r="CI198" s="73">
        <f ca="1">'error!'!M218</f>
        <v>0.99999999999999978</v>
      </c>
      <c r="CJ198" s="69"/>
      <c r="CK198" s="69"/>
    </row>
    <row r="199" spans="27:89" customFormat="1" x14ac:dyDescent="0.2">
      <c r="AA199" s="62"/>
      <c r="AB199" s="62"/>
      <c r="AC199" s="62"/>
      <c r="AD199" s="62"/>
      <c r="CE199" s="69"/>
      <c r="CF199" s="70">
        <v>197</v>
      </c>
      <c r="CG199" s="72">
        <f ca="1">'error!'!R219</f>
        <v>0.98000000000000032</v>
      </c>
      <c r="CH199" s="72">
        <f ca="1">'error!'!S219</f>
        <v>1.9999999999999685E-2</v>
      </c>
      <c r="CI199" s="73">
        <f ca="1">'error!'!M219</f>
        <v>1.0000000000000002</v>
      </c>
      <c r="CJ199" s="69"/>
      <c r="CK199" s="69"/>
    </row>
    <row r="200" spans="27:89" customFormat="1" x14ac:dyDescent="0.2">
      <c r="AA200" s="62"/>
      <c r="AB200" s="62"/>
      <c r="AC200" s="62"/>
      <c r="AD200" s="62"/>
      <c r="CE200" s="69"/>
      <c r="CF200" s="70">
        <v>198</v>
      </c>
      <c r="CG200" s="72">
        <f ca="1">'error!'!R220</f>
        <v>0.9800000000000002</v>
      </c>
      <c r="CH200" s="72">
        <f ca="1">'error!'!S220</f>
        <v>1.9999999999999796E-2</v>
      </c>
      <c r="CI200" s="73">
        <f ca="1">'error!'!M220</f>
        <v>0.99999999999999978</v>
      </c>
      <c r="CJ200" s="69"/>
      <c r="CK200" s="69"/>
    </row>
    <row r="201" spans="27:89" customFormat="1" x14ac:dyDescent="0.2">
      <c r="AA201" s="62"/>
      <c r="AB201" s="62"/>
      <c r="AC201" s="62"/>
      <c r="AD201" s="62"/>
      <c r="CE201" s="69"/>
      <c r="CF201" s="70">
        <v>199</v>
      </c>
      <c r="CG201" s="72">
        <f ca="1">'error!'!R221</f>
        <v>0.98000000000000043</v>
      </c>
      <c r="CH201" s="72">
        <f ca="1">'error!'!S221</f>
        <v>1.9999999999999574E-2</v>
      </c>
      <c r="CI201" s="73">
        <f ca="1">'error!'!M221</f>
        <v>1.0000000000000002</v>
      </c>
      <c r="CJ201" s="69"/>
      <c r="CK201" s="69"/>
    </row>
    <row r="202" spans="27:89" customFormat="1" x14ac:dyDescent="0.2">
      <c r="AA202" s="62"/>
      <c r="AB202" s="62"/>
      <c r="AC202" s="62"/>
      <c r="AD202" s="62"/>
      <c r="CE202" s="69"/>
      <c r="CF202" s="70">
        <v>200</v>
      </c>
      <c r="CG202" s="72">
        <f ca="1">'error!'!R222</f>
        <v>0.9800000000000002</v>
      </c>
      <c r="CH202" s="72">
        <f ca="1">'error!'!S222</f>
        <v>1.9999999999999796E-2</v>
      </c>
      <c r="CI202" s="73">
        <f ca="1">'error!'!M222</f>
        <v>0.99999999999999978</v>
      </c>
      <c r="CJ202" s="69"/>
      <c r="CK202" s="69"/>
    </row>
    <row r="203" spans="27:89" customFormat="1" x14ac:dyDescent="0.2">
      <c r="AA203" s="62"/>
      <c r="AB203" s="62"/>
      <c r="AC203" s="62"/>
      <c r="AD203" s="62"/>
      <c r="CE203" s="69"/>
      <c r="CF203" s="70">
        <v>201</v>
      </c>
      <c r="CG203" s="72">
        <f ca="1">'error!'!R223</f>
        <v>0.98000000000000043</v>
      </c>
      <c r="CH203" s="72">
        <f ca="1">'error!'!S223</f>
        <v>1.9999999999999574E-2</v>
      </c>
      <c r="CI203" s="73">
        <f ca="1">'error!'!M223</f>
        <v>1.0000000000000002</v>
      </c>
      <c r="CJ203" s="69"/>
      <c r="CK203" s="69"/>
    </row>
    <row r="204" spans="27:89" customFormat="1" x14ac:dyDescent="0.2">
      <c r="AA204" s="62"/>
      <c r="AB204" s="62"/>
      <c r="AC204" s="62"/>
      <c r="AD204" s="62"/>
      <c r="CE204" s="69"/>
      <c r="CF204" s="70">
        <v>202</v>
      </c>
      <c r="CG204" s="72">
        <f ca="1">'error!'!R224</f>
        <v>0.9800000000000002</v>
      </c>
      <c r="CH204" s="72">
        <f ca="1">'error!'!S224</f>
        <v>1.9999999999999796E-2</v>
      </c>
      <c r="CI204" s="73">
        <f ca="1">'error!'!M224</f>
        <v>0.99999999999999978</v>
      </c>
      <c r="CJ204" s="69"/>
      <c r="CK204" s="69"/>
    </row>
    <row r="205" spans="27:89" customFormat="1" x14ac:dyDescent="0.2">
      <c r="AA205" s="62"/>
      <c r="AB205" s="62"/>
      <c r="AC205" s="62"/>
      <c r="AD205" s="62"/>
      <c r="CE205" s="69"/>
      <c r="CF205" s="70">
        <v>203</v>
      </c>
      <c r="CG205" s="72">
        <f ca="1">'error!'!R225</f>
        <v>0.98000000000000043</v>
      </c>
      <c r="CH205" s="72">
        <f ca="1">'error!'!S225</f>
        <v>1.9999999999999574E-2</v>
      </c>
      <c r="CI205" s="73">
        <f ca="1">'error!'!M225</f>
        <v>1.0000000000000002</v>
      </c>
      <c r="CJ205" s="69"/>
      <c r="CK205" s="69"/>
    </row>
    <row r="206" spans="27:89" customFormat="1" x14ac:dyDescent="0.2">
      <c r="AA206" s="62"/>
      <c r="AB206" s="62"/>
      <c r="AC206" s="62"/>
      <c r="AD206" s="62"/>
      <c r="CE206" s="69"/>
      <c r="CF206" s="70">
        <v>204</v>
      </c>
      <c r="CG206" s="72">
        <f ca="1">'error!'!R226</f>
        <v>0.9800000000000002</v>
      </c>
      <c r="CH206" s="72">
        <f ca="1">'error!'!S226</f>
        <v>1.9999999999999796E-2</v>
      </c>
      <c r="CI206" s="73">
        <f ca="1">'error!'!M226</f>
        <v>0.99999999999999978</v>
      </c>
      <c r="CJ206" s="69"/>
      <c r="CK206" s="69"/>
    </row>
    <row r="207" spans="27:89" customFormat="1" x14ac:dyDescent="0.2">
      <c r="AA207" s="62"/>
      <c r="AB207" s="62"/>
      <c r="AC207" s="62"/>
      <c r="AD207" s="62"/>
      <c r="CE207" s="69"/>
      <c r="CF207" s="70">
        <v>205</v>
      </c>
      <c r="CG207" s="72">
        <f ca="1">'error!'!R227</f>
        <v>0.98000000000000043</v>
      </c>
      <c r="CH207" s="72">
        <f ca="1">'error!'!S227</f>
        <v>1.9999999999999574E-2</v>
      </c>
      <c r="CI207" s="73">
        <f ca="1">'error!'!M227</f>
        <v>1.0000000000000002</v>
      </c>
      <c r="CJ207" s="69"/>
      <c r="CK207" s="69"/>
    </row>
    <row r="208" spans="27:89" customFormat="1" x14ac:dyDescent="0.2">
      <c r="AA208" s="62"/>
      <c r="AB208" s="62"/>
      <c r="AC208" s="62"/>
      <c r="AD208" s="62"/>
      <c r="CE208" s="69"/>
      <c r="CF208" s="70">
        <v>206</v>
      </c>
      <c r="CG208" s="72">
        <f ca="1">'error!'!R228</f>
        <v>0.98000000000000009</v>
      </c>
      <c r="CH208" s="72">
        <f ca="1">'error!'!S228</f>
        <v>1.9999999999999907E-2</v>
      </c>
      <c r="CI208" s="73">
        <f ca="1">'error!'!M228</f>
        <v>0.99999999999999978</v>
      </c>
      <c r="CJ208" s="69"/>
      <c r="CK208" s="69"/>
    </row>
    <row r="209" spans="27:89" customFormat="1" x14ac:dyDescent="0.2">
      <c r="AA209" s="62"/>
      <c r="AB209" s="62"/>
      <c r="AC209" s="62"/>
      <c r="AD209" s="62"/>
      <c r="CE209" s="69"/>
      <c r="CF209" s="70">
        <v>207</v>
      </c>
      <c r="CG209" s="72">
        <f ca="1">'error!'!R229</f>
        <v>0.98000000000000032</v>
      </c>
      <c r="CH209" s="72">
        <f ca="1">'error!'!S229</f>
        <v>1.9999999999999685E-2</v>
      </c>
      <c r="CI209" s="73">
        <f ca="1">'error!'!M229</f>
        <v>1.0000000000000002</v>
      </c>
      <c r="CJ209" s="69"/>
      <c r="CK209" s="69"/>
    </row>
    <row r="210" spans="27:89" customFormat="1" x14ac:dyDescent="0.2">
      <c r="AA210" s="62"/>
      <c r="AB210" s="62"/>
      <c r="AC210" s="62"/>
      <c r="AD210" s="62"/>
      <c r="CE210" s="69"/>
      <c r="CF210" s="70">
        <v>208</v>
      </c>
      <c r="CG210" s="72">
        <f ca="1">'error!'!R230</f>
        <v>0.98000000000000009</v>
      </c>
      <c r="CH210" s="72">
        <f ca="1">'error!'!S230</f>
        <v>1.9999999999999907E-2</v>
      </c>
      <c r="CI210" s="73">
        <f ca="1">'error!'!M230</f>
        <v>0.99999999999999978</v>
      </c>
      <c r="CJ210" s="69"/>
      <c r="CK210" s="69"/>
    </row>
    <row r="211" spans="27:89" customFormat="1" x14ac:dyDescent="0.2">
      <c r="AA211" s="62"/>
      <c r="AB211" s="62"/>
      <c r="AC211" s="62"/>
      <c r="AD211" s="62"/>
      <c r="CE211" s="69"/>
      <c r="CF211" s="70">
        <v>209</v>
      </c>
      <c r="CG211" s="72">
        <f ca="1">'error!'!R231</f>
        <v>0.9800000000000002</v>
      </c>
      <c r="CH211" s="72">
        <f ca="1">'error!'!S231</f>
        <v>1.9999999999999796E-2</v>
      </c>
      <c r="CI211" s="73">
        <f ca="1">'error!'!M231</f>
        <v>1.0000000000000002</v>
      </c>
      <c r="CJ211" s="69"/>
      <c r="CK211" s="69"/>
    </row>
    <row r="212" spans="27:89" customFormat="1" x14ac:dyDescent="0.2">
      <c r="AA212" s="62"/>
      <c r="AB212" s="62"/>
      <c r="AC212" s="62"/>
      <c r="AD212" s="62"/>
      <c r="CE212" s="69"/>
      <c r="CF212" s="70">
        <v>210</v>
      </c>
      <c r="CG212" s="72">
        <f ca="1">'error!'!R232</f>
        <v>0.98</v>
      </c>
      <c r="CH212" s="72">
        <f ca="1">'error!'!S232</f>
        <v>2.0000000000000018E-2</v>
      </c>
      <c r="CI212" s="73">
        <f ca="1">'error!'!M232</f>
        <v>0.99999999999999978</v>
      </c>
      <c r="CJ212" s="69"/>
      <c r="CK212" s="69"/>
    </row>
    <row r="213" spans="27:89" customFormat="1" x14ac:dyDescent="0.2">
      <c r="AA213" s="62"/>
      <c r="AB213" s="62"/>
      <c r="AC213" s="62"/>
      <c r="AD213" s="62"/>
      <c r="CE213" s="69"/>
      <c r="CF213" s="70">
        <v>211</v>
      </c>
      <c r="CG213" s="72">
        <f ca="1">'error!'!R233</f>
        <v>0.98000000000000032</v>
      </c>
      <c r="CH213" s="72">
        <f ca="1">'error!'!S233</f>
        <v>1.9999999999999685E-2</v>
      </c>
      <c r="CI213" s="73">
        <f ca="1">'error!'!M233</f>
        <v>1.0000000000000002</v>
      </c>
      <c r="CJ213" s="69"/>
      <c r="CK213" s="69"/>
    </row>
    <row r="214" spans="27:89" customFormat="1" x14ac:dyDescent="0.2">
      <c r="AA214" s="62"/>
      <c r="AB214" s="62"/>
      <c r="AC214" s="62"/>
      <c r="AD214" s="62"/>
      <c r="CE214" s="69"/>
      <c r="CF214" s="70">
        <v>212</v>
      </c>
      <c r="CG214" s="72">
        <f ca="1">'error!'!R234</f>
        <v>0.9800000000000002</v>
      </c>
      <c r="CH214" s="72">
        <f ca="1">'error!'!S234</f>
        <v>1.9999999999999796E-2</v>
      </c>
      <c r="CI214" s="73">
        <f ca="1">'error!'!M234</f>
        <v>0.99999999999999978</v>
      </c>
      <c r="CJ214" s="69"/>
      <c r="CK214" s="69"/>
    </row>
    <row r="215" spans="27:89" customFormat="1" x14ac:dyDescent="0.2">
      <c r="AA215" s="62"/>
      <c r="AB215" s="62"/>
      <c r="AC215" s="62"/>
      <c r="AD215" s="62"/>
      <c r="CE215" s="69"/>
      <c r="CF215" s="70">
        <v>213</v>
      </c>
      <c r="CG215" s="72">
        <f ca="1">'error!'!R235</f>
        <v>0.98000000000000054</v>
      </c>
      <c r="CH215" s="72">
        <f ca="1">'error!'!S235</f>
        <v>1.9999999999999463E-2</v>
      </c>
      <c r="CI215" s="73">
        <f ca="1">'error!'!M235</f>
        <v>1.0000000000000002</v>
      </c>
      <c r="CJ215" s="69"/>
      <c r="CK215" s="69"/>
    </row>
    <row r="216" spans="27:89" customFormat="1" x14ac:dyDescent="0.2">
      <c r="AA216" s="62"/>
      <c r="AB216" s="62"/>
      <c r="AC216" s="62"/>
      <c r="AD216" s="62"/>
      <c r="CE216" s="69"/>
      <c r="CF216" s="70">
        <v>214</v>
      </c>
      <c r="CG216" s="72">
        <f ca="1">'error!'!R236</f>
        <v>0.9800000000000002</v>
      </c>
      <c r="CH216" s="72">
        <f ca="1">'error!'!S236</f>
        <v>1.9999999999999796E-2</v>
      </c>
      <c r="CI216" s="73">
        <f ca="1">'error!'!M236</f>
        <v>0.99999999999999978</v>
      </c>
      <c r="CJ216" s="69"/>
      <c r="CK216" s="69"/>
    </row>
    <row r="217" spans="27:89" customFormat="1" x14ac:dyDescent="0.2">
      <c r="AA217" s="62"/>
      <c r="AB217" s="62"/>
      <c r="AC217" s="62"/>
      <c r="AD217" s="62"/>
      <c r="CE217" s="69"/>
      <c r="CF217" s="70">
        <v>215</v>
      </c>
      <c r="CG217" s="72">
        <f ca="1">'error!'!R237</f>
        <v>0.98000000000000054</v>
      </c>
      <c r="CH217" s="72">
        <f ca="1">'error!'!S237</f>
        <v>1.9999999999999463E-2</v>
      </c>
      <c r="CI217" s="73">
        <f ca="1">'error!'!M237</f>
        <v>1.0000000000000002</v>
      </c>
      <c r="CJ217" s="69"/>
      <c r="CK217" s="69"/>
    </row>
    <row r="218" spans="27:89" customFormat="1" x14ac:dyDescent="0.2">
      <c r="AA218" s="62"/>
      <c r="AB218" s="62"/>
      <c r="AC218" s="62"/>
      <c r="AD218" s="62"/>
      <c r="CE218" s="69"/>
      <c r="CF218" s="70">
        <v>216</v>
      </c>
      <c r="CG218" s="72">
        <f ca="1">'error!'!R238</f>
        <v>0.98000000000000032</v>
      </c>
      <c r="CH218" s="72">
        <f ca="1">'error!'!S238</f>
        <v>1.9999999999999685E-2</v>
      </c>
      <c r="CI218" s="73">
        <f ca="1">'error!'!M238</f>
        <v>0.99999999999999978</v>
      </c>
      <c r="CJ218" s="69"/>
      <c r="CK218" s="69"/>
    </row>
    <row r="219" spans="27:89" customFormat="1" x14ac:dyDescent="0.2">
      <c r="AA219" s="62"/>
      <c r="AB219" s="62"/>
      <c r="AC219" s="62"/>
      <c r="AD219" s="62"/>
      <c r="CE219" s="69"/>
      <c r="CF219" s="70">
        <v>217</v>
      </c>
      <c r="CG219" s="72">
        <f ca="1">'error!'!R239</f>
        <v>0.98000000000000043</v>
      </c>
      <c r="CH219" s="72">
        <f ca="1">'error!'!S239</f>
        <v>1.9999999999999574E-2</v>
      </c>
      <c r="CI219" s="73">
        <f ca="1">'error!'!M239</f>
        <v>1.0000000000000002</v>
      </c>
      <c r="CJ219" s="69"/>
      <c r="CK219" s="69"/>
    </row>
    <row r="220" spans="27:89" customFormat="1" x14ac:dyDescent="0.2">
      <c r="AA220" s="62"/>
      <c r="AB220" s="62"/>
      <c r="AC220" s="62"/>
      <c r="AD220" s="62"/>
      <c r="CE220" s="69"/>
      <c r="CF220" s="70">
        <v>218</v>
      </c>
      <c r="CG220" s="72">
        <f ca="1">'error!'!R240</f>
        <v>0.98000000000000009</v>
      </c>
      <c r="CH220" s="72">
        <f ca="1">'error!'!S240</f>
        <v>1.9999999999999907E-2</v>
      </c>
      <c r="CI220" s="73">
        <f ca="1">'error!'!M240</f>
        <v>0.99999999999999978</v>
      </c>
      <c r="CJ220" s="69"/>
      <c r="CK220" s="69"/>
    </row>
    <row r="221" spans="27:89" customFormat="1" x14ac:dyDescent="0.2">
      <c r="AA221" s="62"/>
      <c r="AB221" s="62"/>
      <c r="AC221" s="62"/>
      <c r="AD221" s="62"/>
      <c r="CE221" s="69"/>
      <c r="CF221" s="70">
        <v>219</v>
      </c>
      <c r="CG221" s="72">
        <f ca="1">'error!'!R241</f>
        <v>0.98000000000000043</v>
      </c>
      <c r="CH221" s="72">
        <f ca="1">'error!'!S241</f>
        <v>1.9999999999999574E-2</v>
      </c>
      <c r="CI221" s="73">
        <f ca="1">'error!'!M241</f>
        <v>1.0000000000000002</v>
      </c>
      <c r="CJ221" s="69"/>
      <c r="CK221" s="69"/>
    </row>
    <row r="222" spans="27:89" customFormat="1" x14ac:dyDescent="0.2">
      <c r="AA222" s="62"/>
      <c r="AB222" s="62"/>
      <c r="AC222" s="62"/>
      <c r="AD222" s="62"/>
      <c r="CE222" s="69"/>
      <c r="CF222" s="70">
        <v>220</v>
      </c>
      <c r="CG222" s="72">
        <f ca="1">'error!'!R242</f>
        <v>0.9800000000000002</v>
      </c>
      <c r="CH222" s="72">
        <f ca="1">'error!'!S242</f>
        <v>1.9999999999999796E-2</v>
      </c>
      <c r="CI222" s="73">
        <f ca="1">'error!'!M242</f>
        <v>0.99999999999999978</v>
      </c>
      <c r="CJ222" s="69"/>
      <c r="CK222" s="69"/>
    </row>
    <row r="223" spans="27:89" customFormat="1" x14ac:dyDescent="0.2">
      <c r="AA223" s="62"/>
      <c r="AB223" s="62"/>
      <c r="AC223" s="62"/>
      <c r="AD223" s="62"/>
      <c r="CE223" s="69"/>
      <c r="CF223" s="70">
        <v>221</v>
      </c>
      <c r="CG223" s="72">
        <f ca="1">'error!'!R243</f>
        <v>0.98000000000000032</v>
      </c>
      <c r="CH223" s="72">
        <f ca="1">'error!'!S243</f>
        <v>1.9999999999999685E-2</v>
      </c>
      <c r="CI223" s="73">
        <f ca="1">'error!'!M243</f>
        <v>1.0000000000000002</v>
      </c>
      <c r="CJ223" s="69"/>
      <c r="CK223" s="69"/>
    </row>
    <row r="224" spans="27:89" customFormat="1" x14ac:dyDescent="0.2">
      <c r="AA224" s="62"/>
      <c r="AB224" s="62"/>
      <c r="AC224" s="62"/>
      <c r="AD224" s="62"/>
      <c r="CE224" s="69"/>
      <c r="CF224" s="70">
        <v>222</v>
      </c>
      <c r="CG224" s="72">
        <f ca="1">'error!'!R244</f>
        <v>0.98000000000000009</v>
      </c>
      <c r="CH224" s="72">
        <f ca="1">'error!'!S244</f>
        <v>1.9999999999999907E-2</v>
      </c>
      <c r="CI224" s="73">
        <f ca="1">'error!'!M244</f>
        <v>0.99999999999999978</v>
      </c>
      <c r="CJ224" s="69"/>
      <c r="CK224" s="69"/>
    </row>
    <row r="225" spans="27:89" customFormat="1" x14ac:dyDescent="0.2">
      <c r="AA225" s="62"/>
      <c r="AB225" s="62"/>
      <c r="AC225" s="62"/>
      <c r="AD225" s="62"/>
      <c r="CE225" s="69"/>
      <c r="CF225" s="70">
        <v>223</v>
      </c>
      <c r="CG225" s="72">
        <f ca="1">'error!'!R245</f>
        <v>0.98000000000000032</v>
      </c>
      <c r="CH225" s="72">
        <f ca="1">'error!'!S245</f>
        <v>1.9999999999999685E-2</v>
      </c>
      <c r="CI225" s="73">
        <f ca="1">'error!'!M245</f>
        <v>1.0000000000000002</v>
      </c>
      <c r="CJ225" s="69"/>
      <c r="CK225" s="69"/>
    </row>
    <row r="226" spans="27:89" customFormat="1" x14ac:dyDescent="0.2">
      <c r="AA226" s="62"/>
      <c r="AB226" s="62"/>
      <c r="AC226" s="62"/>
      <c r="AD226" s="62"/>
      <c r="CE226" s="69"/>
      <c r="CF226" s="70">
        <v>224</v>
      </c>
      <c r="CG226" s="72">
        <f ca="1">'error!'!R246</f>
        <v>0.98000000000000009</v>
      </c>
      <c r="CH226" s="72">
        <f ca="1">'error!'!S246</f>
        <v>1.9999999999999907E-2</v>
      </c>
      <c r="CI226" s="73">
        <f ca="1">'error!'!M246</f>
        <v>0.99999999999999978</v>
      </c>
      <c r="CJ226" s="69"/>
      <c r="CK226" s="69"/>
    </row>
    <row r="227" spans="27:89" customFormat="1" x14ac:dyDescent="0.2">
      <c r="AA227" s="62"/>
      <c r="AB227" s="62"/>
      <c r="AC227" s="62"/>
      <c r="AD227" s="62"/>
      <c r="CE227" s="69"/>
      <c r="CF227" s="70">
        <v>225</v>
      </c>
      <c r="CG227" s="72">
        <f ca="1">'error!'!R247</f>
        <v>0.9800000000000002</v>
      </c>
      <c r="CH227" s="72">
        <f ca="1">'error!'!S247</f>
        <v>1.9999999999999796E-2</v>
      </c>
      <c r="CI227" s="73">
        <f ca="1">'error!'!M247</f>
        <v>1.0000000000000002</v>
      </c>
      <c r="CJ227" s="69"/>
      <c r="CK227" s="69"/>
    </row>
    <row r="228" spans="27:89" customFormat="1" x14ac:dyDescent="0.2">
      <c r="AA228" s="62"/>
      <c r="AB228" s="62"/>
      <c r="AC228" s="62"/>
      <c r="AD228" s="62"/>
      <c r="CE228" s="69"/>
      <c r="CF228" s="70">
        <v>226</v>
      </c>
      <c r="CG228" s="72">
        <f ca="1">'error!'!R248</f>
        <v>0.98000000000000009</v>
      </c>
      <c r="CH228" s="72">
        <f ca="1">'error!'!S248</f>
        <v>1.9999999999999907E-2</v>
      </c>
      <c r="CI228" s="73">
        <f ca="1">'error!'!M248</f>
        <v>0.99999999999999978</v>
      </c>
      <c r="CJ228" s="69"/>
      <c r="CK228" s="69"/>
    </row>
    <row r="229" spans="27:89" customFormat="1" x14ac:dyDescent="0.2">
      <c r="AA229" s="62"/>
      <c r="AB229" s="62"/>
      <c r="AC229" s="62"/>
      <c r="AD229" s="62"/>
      <c r="CE229" s="69"/>
      <c r="CF229" s="70">
        <v>227</v>
      </c>
      <c r="CG229" s="72">
        <f ca="1">'error!'!R249</f>
        <v>0.98000000000000032</v>
      </c>
      <c r="CH229" s="72">
        <f ca="1">'error!'!S249</f>
        <v>1.9999999999999685E-2</v>
      </c>
      <c r="CI229" s="73">
        <f ca="1">'error!'!M249</f>
        <v>1.0000000000000002</v>
      </c>
      <c r="CJ229" s="69"/>
      <c r="CK229" s="69"/>
    </row>
    <row r="230" spans="27:89" customFormat="1" x14ac:dyDescent="0.2">
      <c r="AA230" s="62"/>
      <c r="AB230" s="62"/>
      <c r="AC230" s="62"/>
      <c r="AD230" s="62"/>
      <c r="CE230" s="69"/>
      <c r="CF230" s="70">
        <v>228</v>
      </c>
      <c r="CG230" s="72">
        <f ca="1">'error!'!R250</f>
        <v>0.98</v>
      </c>
      <c r="CH230" s="72">
        <f ca="1">'error!'!S250</f>
        <v>2.0000000000000018E-2</v>
      </c>
      <c r="CI230" s="73">
        <f ca="1">'error!'!M250</f>
        <v>0.99999999999999978</v>
      </c>
      <c r="CJ230" s="69"/>
      <c r="CK230" s="69"/>
    </row>
    <row r="231" spans="27:89" customFormat="1" x14ac:dyDescent="0.2">
      <c r="AA231" s="62"/>
      <c r="AB231" s="62"/>
      <c r="AC231" s="62"/>
      <c r="AD231" s="62"/>
      <c r="CE231" s="69"/>
      <c r="CF231" s="70">
        <v>229</v>
      </c>
      <c r="CG231" s="72">
        <f ca="1">'error!'!R251</f>
        <v>0.9800000000000002</v>
      </c>
      <c r="CH231" s="72">
        <f ca="1">'error!'!S251</f>
        <v>1.9999999999999796E-2</v>
      </c>
      <c r="CI231" s="73">
        <f ca="1">'error!'!M251</f>
        <v>1.0000000000000002</v>
      </c>
      <c r="CJ231" s="69"/>
      <c r="CK231" s="69"/>
    </row>
    <row r="232" spans="27:89" customFormat="1" x14ac:dyDescent="0.2">
      <c r="AA232" s="62"/>
      <c r="AB232" s="62"/>
      <c r="AC232" s="62"/>
      <c r="AD232" s="62"/>
      <c r="CE232" s="69"/>
      <c r="CF232" s="70">
        <v>230</v>
      </c>
      <c r="CG232" s="72">
        <f ca="1">'error!'!R252</f>
        <v>0.98000000000000009</v>
      </c>
      <c r="CH232" s="72">
        <f ca="1">'error!'!S252</f>
        <v>1.9999999999999907E-2</v>
      </c>
      <c r="CI232" s="73">
        <f ca="1">'error!'!M252</f>
        <v>0.99999999999999978</v>
      </c>
      <c r="CJ232" s="69"/>
      <c r="CK232" s="69"/>
    </row>
    <row r="233" spans="27:89" customFormat="1" x14ac:dyDescent="0.2">
      <c r="AA233" s="62"/>
      <c r="AB233" s="62"/>
      <c r="AC233" s="62"/>
      <c r="AD233" s="62"/>
      <c r="CE233" s="69"/>
      <c r="CF233" s="70">
        <v>231</v>
      </c>
      <c r="CG233" s="72">
        <f ca="1">'error!'!R253</f>
        <v>0.98000000000000043</v>
      </c>
      <c r="CH233" s="72">
        <f ca="1">'error!'!S253</f>
        <v>1.9999999999999574E-2</v>
      </c>
      <c r="CI233" s="73">
        <f ca="1">'error!'!M253</f>
        <v>1.0000000000000002</v>
      </c>
      <c r="CJ233" s="69"/>
      <c r="CK233" s="69"/>
    </row>
    <row r="234" spans="27:89" customFormat="1" x14ac:dyDescent="0.2">
      <c r="AA234" s="62"/>
      <c r="AB234" s="62"/>
      <c r="AC234" s="62"/>
      <c r="AD234" s="62"/>
      <c r="CE234" s="69"/>
      <c r="CF234" s="70">
        <v>232</v>
      </c>
      <c r="CG234" s="72">
        <f ca="1">'error!'!R254</f>
        <v>0.9800000000000002</v>
      </c>
      <c r="CH234" s="72">
        <f ca="1">'error!'!S254</f>
        <v>1.9999999999999796E-2</v>
      </c>
      <c r="CI234" s="73">
        <f ca="1">'error!'!M254</f>
        <v>0.99999999999999978</v>
      </c>
      <c r="CJ234" s="69"/>
      <c r="CK234" s="69"/>
    </row>
    <row r="235" spans="27:89" customFormat="1" x14ac:dyDescent="0.2">
      <c r="AA235" s="62"/>
      <c r="AB235" s="62"/>
      <c r="AC235" s="62"/>
      <c r="AD235" s="62"/>
      <c r="CE235" s="69"/>
      <c r="CF235" s="70">
        <v>233</v>
      </c>
      <c r="CG235" s="72">
        <f ca="1">'error!'!R255</f>
        <v>0.98000000000000032</v>
      </c>
      <c r="CH235" s="72">
        <f ca="1">'error!'!S255</f>
        <v>1.9999999999999685E-2</v>
      </c>
      <c r="CI235" s="73">
        <f ca="1">'error!'!M255</f>
        <v>1.0000000000000002</v>
      </c>
      <c r="CJ235" s="69"/>
      <c r="CK235" s="69"/>
    </row>
    <row r="236" spans="27:89" customFormat="1" x14ac:dyDescent="0.2">
      <c r="AA236" s="62"/>
      <c r="AB236" s="62"/>
      <c r="AC236" s="62"/>
      <c r="AD236" s="62"/>
      <c r="CE236" s="69"/>
      <c r="CF236" s="70">
        <v>234</v>
      </c>
      <c r="CG236" s="72">
        <f ca="1">'error!'!R256</f>
        <v>0.98</v>
      </c>
      <c r="CH236" s="72">
        <f ca="1">'error!'!S256</f>
        <v>2.0000000000000018E-2</v>
      </c>
      <c r="CI236" s="73">
        <f ca="1">'error!'!M256</f>
        <v>0.99999999999999978</v>
      </c>
      <c r="CJ236" s="69"/>
      <c r="CK236" s="69"/>
    </row>
    <row r="237" spans="27:89" customFormat="1" x14ac:dyDescent="0.2">
      <c r="AA237" s="62"/>
      <c r="AB237" s="62"/>
      <c r="AC237" s="62"/>
      <c r="AD237" s="62"/>
      <c r="CE237" s="69"/>
      <c r="CF237" s="70">
        <v>235</v>
      </c>
      <c r="CG237" s="72">
        <f ca="1">'error!'!R257</f>
        <v>0.98000000000000032</v>
      </c>
      <c r="CH237" s="72">
        <f ca="1">'error!'!S257</f>
        <v>1.9999999999999685E-2</v>
      </c>
      <c r="CI237" s="73">
        <f ca="1">'error!'!M257</f>
        <v>1.0000000000000002</v>
      </c>
      <c r="CJ237" s="69"/>
      <c r="CK237" s="69"/>
    </row>
    <row r="238" spans="27:89" customFormat="1" x14ac:dyDescent="0.2">
      <c r="AA238" s="62"/>
      <c r="AB238" s="62"/>
      <c r="AC238" s="62"/>
      <c r="AD238" s="62"/>
      <c r="CE238" s="69"/>
      <c r="CF238" s="70">
        <v>236</v>
      </c>
      <c r="CG238" s="72">
        <f ca="1">'error!'!R258</f>
        <v>0.9800000000000002</v>
      </c>
      <c r="CH238" s="72">
        <f ca="1">'error!'!S258</f>
        <v>1.9999999999999796E-2</v>
      </c>
      <c r="CI238" s="73">
        <f ca="1">'error!'!M258</f>
        <v>0.99999999999999978</v>
      </c>
      <c r="CJ238" s="69"/>
      <c r="CK238" s="69"/>
    </row>
    <row r="239" spans="27:89" customFormat="1" x14ac:dyDescent="0.2">
      <c r="AA239" s="62"/>
      <c r="AB239" s="62"/>
      <c r="AC239" s="62"/>
      <c r="AD239" s="62"/>
      <c r="CE239" s="69"/>
      <c r="CF239" s="70">
        <v>237</v>
      </c>
      <c r="CG239" s="72">
        <f ca="1">'error!'!R259</f>
        <v>0.98000000000000032</v>
      </c>
      <c r="CH239" s="72">
        <f ca="1">'error!'!S259</f>
        <v>1.9999999999999685E-2</v>
      </c>
      <c r="CI239" s="73">
        <f ca="1">'error!'!M259</f>
        <v>1.0000000000000002</v>
      </c>
      <c r="CJ239" s="69"/>
      <c r="CK239" s="69"/>
    </row>
    <row r="240" spans="27:89" customFormat="1" x14ac:dyDescent="0.2">
      <c r="AA240" s="62"/>
      <c r="AB240" s="62"/>
      <c r="AC240" s="62"/>
      <c r="AD240" s="62"/>
      <c r="CE240" s="69"/>
      <c r="CF240" s="70">
        <v>238</v>
      </c>
      <c r="CG240" s="72">
        <f ca="1">'error!'!R260</f>
        <v>0.9800000000000002</v>
      </c>
      <c r="CH240" s="72">
        <f ca="1">'error!'!S260</f>
        <v>1.9999999999999796E-2</v>
      </c>
      <c r="CI240" s="73">
        <f ca="1">'error!'!M260</f>
        <v>0.99999999999999978</v>
      </c>
      <c r="CJ240" s="69"/>
      <c r="CK240" s="69"/>
    </row>
    <row r="241" spans="1:89" customFormat="1" x14ac:dyDescent="0.2">
      <c r="AA241" s="62"/>
      <c r="AB241" s="62"/>
      <c r="AC241" s="62"/>
      <c r="AD241" s="62"/>
      <c r="CE241" s="69"/>
      <c r="CF241" s="70">
        <v>239</v>
      </c>
      <c r="CG241" s="72">
        <f ca="1">'error!'!R261</f>
        <v>0.98000000000000043</v>
      </c>
      <c r="CH241" s="72">
        <f ca="1">'error!'!S261</f>
        <v>1.9999999999999574E-2</v>
      </c>
      <c r="CI241" s="73">
        <f ca="1">'error!'!M261</f>
        <v>1.0000000000000002</v>
      </c>
      <c r="CJ241" s="69"/>
      <c r="CK241" s="69"/>
    </row>
    <row r="242" spans="1:89" customFormat="1" x14ac:dyDescent="0.2">
      <c r="AA242" s="62"/>
      <c r="AB242" s="62"/>
      <c r="AC242" s="62"/>
      <c r="AD242" s="62"/>
      <c r="CE242" s="69"/>
      <c r="CF242" s="70">
        <v>240</v>
      </c>
      <c r="CG242" s="72">
        <f ca="1">'error!'!R262</f>
        <v>0.98000000000000032</v>
      </c>
      <c r="CH242" s="72">
        <f ca="1">'error!'!S262</f>
        <v>1.9999999999999685E-2</v>
      </c>
      <c r="CI242" s="73">
        <f ca="1">'error!'!M262</f>
        <v>0.99999999999999978</v>
      </c>
      <c r="CJ242" s="69"/>
      <c r="CK242" s="69"/>
    </row>
    <row r="243" spans="1:89" customFormat="1" x14ac:dyDescent="0.2">
      <c r="AA243" s="62"/>
      <c r="AB243" s="62"/>
      <c r="AC243" s="62"/>
      <c r="AD243" s="62"/>
      <c r="CE243" s="69"/>
      <c r="CF243" s="70">
        <v>241</v>
      </c>
      <c r="CG243" s="72">
        <f ca="1">'error!'!R263</f>
        <v>0.98000000000000054</v>
      </c>
      <c r="CH243" s="72">
        <f ca="1">'error!'!S263</f>
        <v>1.9999999999999463E-2</v>
      </c>
      <c r="CI243" s="73">
        <f ca="1">'error!'!M263</f>
        <v>1.0000000000000002</v>
      </c>
      <c r="CJ243" s="69"/>
      <c r="CK243" s="69"/>
    </row>
    <row r="244" spans="1:89" customFormat="1" x14ac:dyDescent="0.2">
      <c r="AA244" s="62"/>
      <c r="AB244" s="62"/>
      <c r="AC244" s="62"/>
      <c r="AD244" s="62"/>
      <c r="CE244" s="69"/>
      <c r="CF244" s="70">
        <v>242</v>
      </c>
      <c r="CG244" s="72">
        <f ca="1">'error!'!R264</f>
        <v>0.98000000000000032</v>
      </c>
      <c r="CH244" s="72">
        <f ca="1">'error!'!S264</f>
        <v>1.9999999999999685E-2</v>
      </c>
      <c r="CI244" s="73">
        <f ca="1">'error!'!M264</f>
        <v>0.99999999999999978</v>
      </c>
      <c r="CJ244" s="69"/>
      <c r="CK244" s="69"/>
    </row>
    <row r="245" spans="1:89" customFormat="1" x14ac:dyDescent="0.2">
      <c r="AA245" s="62"/>
      <c r="AB245" s="62"/>
      <c r="AC245" s="62"/>
      <c r="AD245" s="62"/>
      <c r="CE245" s="69"/>
      <c r="CF245" s="70">
        <v>243</v>
      </c>
      <c r="CG245" s="72">
        <f ca="1">'error!'!R265</f>
        <v>0.98000000000000065</v>
      </c>
      <c r="CH245" s="72">
        <f ca="1">'error!'!S265</f>
        <v>1.9999999999999352E-2</v>
      </c>
      <c r="CI245" s="73">
        <f ca="1">'error!'!M265</f>
        <v>1.0000000000000002</v>
      </c>
      <c r="CJ245" s="69"/>
      <c r="CK245" s="69"/>
    </row>
    <row r="246" spans="1:89" customFormat="1" x14ac:dyDescent="0.2">
      <c r="AA246" s="62"/>
      <c r="AB246" s="62"/>
      <c r="AC246" s="62"/>
      <c r="AD246" s="62"/>
      <c r="CE246" s="69"/>
      <c r="CF246" s="70">
        <v>244</v>
      </c>
      <c r="CG246" s="72">
        <f ca="1">'error!'!R266</f>
        <v>0.98000000000000054</v>
      </c>
      <c r="CH246" s="72">
        <f ca="1">'error!'!S266</f>
        <v>1.9999999999999463E-2</v>
      </c>
      <c r="CI246" s="73">
        <f ca="1">'error!'!M266</f>
        <v>0.99999999999999978</v>
      </c>
      <c r="CJ246" s="69"/>
      <c r="CK246" s="69"/>
    </row>
    <row r="247" spans="1:89" customFormat="1" x14ac:dyDescent="0.2">
      <c r="AA247" s="62"/>
      <c r="AB247" s="62"/>
      <c r="AC247" s="62"/>
      <c r="AD247" s="62"/>
      <c r="CE247" s="69"/>
      <c r="CF247" s="70">
        <v>245</v>
      </c>
      <c r="CG247" s="72">
        <f ca="1">'error!'!R267</f>
        <v>0.98000000000000087</v>
      </c>
      <c r="CH247" s="72">
        <f ca="1">'error!'!S267</f>
        <v>1.999999999999913E-2</v>
      </c>
      <c r="CI247" s="73">
        <f ca="1">'error!'!M267</f>
        <v>1.0000000000000002</v>
      </c>
      <c r="CJ247" s="69"/>
      <c r="CK247" s="69"/>
    </row>
    <row r="248" spans="1:89" customFormat="1" x14ac:dyDescent="0.2">
      <c r="AA248" s="62"/>
      <c r="AB248" s="62"/>
      <c r="AC248" s="62"/>
      <c r="AD248" s="62"/>
      <c r="CE248" s="69"/>
      <c r="CF248" s="70">
        <v>246</v>
      </c>
      <c r="CG248" s="72">
        <f ca="1">'error!'!R268</f>
        <v>0.98000000000000065</v>
      </c>
      <c r="CH248" s="72">
        <f ca="1">'error!'!S268</f>
        <v>1.9999999999999352E-2</v>
      </c>
      <c r="CI248" s="73">
        <f ca="1">'error!'!M268</f>
        <v>0.99999999999999978</v>
      </c>
      <c r="CJ248" s="69"/>
      <c r="CK248" s="69"/>
    </row>
    <row r="249" spans="1:89" x14ac:dyDescent="0.2">
      <c r="A249" s="62"/>
      <c r="B249" s="62"/>
      <c r="C249" s="62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CE249" s="69"/>
      <c r="CF249" s="70">
        <v>247</v>
      </c>
      <c r="CG249" s="72">
        <f ca="1">'error!'!R269</f>
        <v>0.98000000000000098</v>
      </c>
      <c r="CH249" s="72">
        <f ca="1">'error!'!S269</f>
        <v>1.9999999999999019E-2</v>
      </c>
      <c r="CI249" s="73">
        <f ca="1">'error!'!M269</f>
        <v>1.0000000000000002</v>
      </c>
      <c r="CJ249" s="69"/>
      <c r="CK249" s="69"/>
    </row>
    <row r="250" spans="1:89" x14ac:dyDescent="0.2">
      <c r="A250" s="62"/>
      <c r="B250" s="62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CE250" s="69"/>
      <c r="CF250" s="70">
        <v>248</v>
      </c>
      <c r="CG250" s="72">
        <f ca="1">'error!'!R270</f>
        <v>0.98000000000000065</v>
      </c>
      <c r="CH250" s="72">
        <f ca="1">'error!'!S270</f>
        <v>1.9999999999999352E-2</v>
      </c>
      <c r="CI250" s="73">
        <f ca="1">'error!'!M270</f>
        <v>0.99999999999999978</v>
      </c>
      <c r="CJ250" s="69"/>
      <c r="CK250" s="69"/>
    </row>
    <row r="251" spans="1:89" x14ac:dyDescent="0.2">
      <c r="A251" s="62"/>
      <c r="B251" s="62"/>
      <c r="C251" s="62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CE251" s="69"/>
      <c r="CF251" s="70">
        <v>249</v>
      </c>
      <c r="CG251" s="72">
        <f ca="1">'error!'!R271</f>
        <v>0.98000000000000087</v>
      </c>
      <c r="CH251" s="72">
        <f ca="1">'error!'!S271</f>
        <v>1.999999999999913E-2</v>
      </c>
      <c r="CI251" s="73">
        <f ca="1">'error!'!M271</f>
        <v>1.0000000000000002</v>
      </c>
      <c r="CJ251" s="69"/>
      <c r="CK251" s="69"/>
    </row>
    <row r="252" spans="1:89" x14ac:dyDescent="0.2">
      <c r="A252" s="62"/>
      <c r="B252" s="62"/>
      <c r="C252" s="62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CE252" s="69"/>
      <c r="CF252" s="70">
        <v>250</v>
      </c>
      <c r="CG252" s="72">
        <f ca="1">'error!'!R272</f>
        <v>0.98000000000000076</v>
      </c>
      <c r="CH252" s="72">
        <f ca="1">'error!'!S272</f>
        <v>1.9999999999999241E-2</v>
      </c>
      <c r="CI252" s="73">
        <f ca="1">'error!'!M272</f>
        <v>0.99999999999999978</v>
      </c>
      <c r="CJ252" s="69"/>
      <c r="CK252" s="69"/>
    </row>
    <row r="253" spans="1:89" x14ac:dyDescent="0.2">
      <c r="A253" s="62"/>
      <c r="B253" s="62"/>
      <c r="C253" s="62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CE253" s="69"/>
      <c r="CF253" s="70">
        <v>251</v>
      </c>
      <c r="CG253" s="72">
        <f ca="1">'error!'!R273</f>
        <v>0.98000000000000109</v>
      </c>
      <c r="CH253" s="72">
        <f ca="1">'error!'!S273</f>
        <v>1.9999999999998908E-2</v>
      </c>
      <c r="CI253" s="73">
        <f ca="1">'error!'!M273</f>
        <v>1.0000000000000002</v>
      </c>
      <c r="CJ253" s="69"/>
      <c r="CK253" s="69"/>
    </row>
    <row r="254" spans="1:89" x14ac:dyDescent="0.2">
      <c r="A254" s="62"/>
      <c r="B254" s="62"/>
      <c r="C254" s="62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CE254" s="69"/>
      <c r="CF254" s="70">
        <v>252</v>
      </c>
      <c r="CG254" s="72">
        <f ca="1">'error!'!R274</f>
        <v>0.98000000000000087</v>
      </c>
      <c r="CH254" s="72">
        <f ca="1">'error!'!S274</f>
        <v>1.999999999999913E-2</v>
      </c>
      <c r="CI254" s="73">
        <f ca="1">'error!'!M274</f>
        <v>0.99999999999999978</v>
      </c>
      <c r="CJ254" s="69"/>
      <c r="CK254" s="69"/>
    </row>
    <row r="255" spans="1:89" x14ac:dyDescent="0.2">
      <c r="A255" s="62"/>
      <c r="B255" s="62"/>
      <c r="C255" s="62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CE255" s="69"/>
      <c r="CF255" s="70">
        <v>253</v>
      </c>
      <c r="CG255" s="72">
        <f ca="1">'error!'!R275</f>
        <v>0.98000000000000098</v>
      </c>
      <c r="CH255" s="72">
        <f ca="1">'error!'!S275</f>
        <v>1.9999999999999019E-2</v>
      </c>
      <c r="CI255" s="73">
        <f ca="1">'error!'!M275</f>
        <v>1.0000000000000002</v>
      </c>
      <c r="CJ255" s="69"/>
      <c r="CK255" s="69"/>
    </row>
    <row r="256" spans="1:89" x14ac:dyDescent="0.2">
      <c r="A256" s="62"/>
      <c r="B256" s="62"/>
      <c r="C256" s="62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CE256" s="69"/>
      <c r="CF256" s="70">
        <v>254</v>
      </c>
      <c r="CG256" s="72">
        <f ca="1">'error!'!R276</f>
        <v>0.98000000000000076</v>
      </c>
      <c r="CH256" s="72">
        <f ca="1">'error!'!S276</f>
        <v>1.9999999999999241E-2</v>
      </c>
      <c r="CI256" s="73">
        <f ca="1">'error!'!M276</f>
        <v>0.99999999999999978</v>
      </c>
      <c r="CJ256" s="69"/>
      <c r="CK256" s="69"/>
    </row>
    <row r="257" spans="1:89" x14ac:dyDescent="0.2">
      <c r="A257" s="62"/>
      <c r="B257" s="62"/>
      <c r="C257" s="62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CE257" s="69"/>
      <c r="CF257" s="70">
        <v>255</v>
      </c>
      <c r="CG257" s="72">
        <f ca="1">'error!'!R277</f>
        <v>0.98000000000000109</v>
      </c>
      <c r="CH257" s="72">
        <f ca="1">'error!'!S277</f>
        <v>1.9999999999998908E-2</v>
      </c>
      <c r="CI257" s="73">
        <f ca="1">'error!'!M277</f>
        <v>1.0000000000000002</v>
      </c>
      <c r="CJ257" s="69"/>
      <c r="CK257" s="69"/>
    </row>
    <row r="258" spans="1:89" x14ac:dyDescent="0.2">
      <c r="A258" s="62"/>
      <c r="B258" s="62"/>
      <c r="C258" s="62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CE258" s="69"/>
      <c r="CF258" s="70">
        <v>256</v>
      </c>
      <c r="CG258" s="72">
        <f ca="1">'error!'!R278</f>
        <v>0.98000000000000087</v>
      </c>
      <c r="CH258" s="72">
        <f ca="1">'error!'!S278</f>
        <v>1.999999999999913E-2</v>
      </c>
      <c r="CI258" s="73">
        <f ca="1">'error!'!M278</f>
        <v>0.99999999999999978</v>
      </c>
      <c r="CJ258" s="69"/>
      <c r="CK258" s="69"/>
    </row>
    <row r="259" spans="1:89" x14ac:dyDescent="0.2">
      <c r="A259" s="62"/>
      <c r="B259" s="62"/>
      <c r="C259" s="62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CE259" s="69"/>
      <c r="CF259" s="70">
        <v>257</v>
      </c>
      <c r="CG259" s="72">
        <f ca="1">'error!'!R279</f>
        <v>0.9800000000000012</v>
      </c>
      <c r="CH259" s="72">
        <f ca="1">'error!'!S279</f>
        <v>1.9999999999998797E-2</v>
      </c>
      <c r="CI259" s="73">
        <f ca="1">'error!'!M279</f>
        <v>1.0000000000000002</v>
      </c>
      <c r="CJ259" s="69"/>
      <c r="CK259" s="69"/>
    </row>
    <row r="260" spans="1:89" x14ac:dyDescent="0.2">
      <c r="A260" s="62"/>
      <c r="B260" s="62"/>
      <c r="C260" s="62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CE260" s="69"/>
      <c r="CF260" s="70">
        <v>258</v>
      </c>
      <c r="CG260" s="72">
        <f ca="1">'error!'!R280</f>
        <v>0.98000000000000098</v>
      </c>
      <c r="CH260" s="72">
        <f ca="1">'error!'!S280</f>
        <v>1.9999999999999019E-2</v>
      </c>
      <c r="CI260" s="73">
        <f ca="1">'error!'!M280</f>
        <v>0.99999999999999978</v>
      </c>
      <c r="CJ260" s="69"/>
      <c r="CK260" s="69"/>
    </row>
    <row r="261" spans="1:89" x14ac:dyDescent="0.2">
      <c r="A261" s="62"/>
      <c r="B261" s="62"/>
      <c r="C261" s="62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CE261" s="69"/>
      <c r="CF261" s="70">
        <v>259</v>
      </c>
      <c r="CG261" s="72">
        <f ca="1">'error!'!R281</f>
        <v>0.98000000000000109</v>
      </c>
      <c r="CH261" s="72">
        <f ca="1">'error!'!S281</f>
        <v>1.9999999999998908E-2</v>
      </c>
      <c r="CI261" s="73">
        <f ca="1">'error!'!M281</f>
        <v>1.0000000000000002</v>
      </c>
      <c r="CJ261" s="69"/>
      <c r="CK261" s="69"/>
    </row>
    <row r="262" spans="1:89" x14ac:dyDescent="0.2">
      <c r="A262" s="62"/>
      <c r="B262" s="62"/>
      <c r="C262" s="62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CE262" s="69"/>
      <c r="CF262" s="70">
        <v>260</v>
      </c>
      <c r="CG262" s="72">
        <f ca="1">'error!'!R282</f>
        <v>0.98000000000000087</v>
      </c>
      <c r="CH262" s="72">
        <f ca="1">'error!'!S282</f>
        <v>1.999999999999913E-2</v>
      </c>
      <c r="CI262" s="73">
        <f ca="1">'error!'!M282</f>
        <v>0.99999999999999978</v>
      </c>
      <c r="CJ262" s="69"/>
      <c r="CK262" s="69"/>
    </row>
    <row r="263" spans="1:89" x14ac:dyDescent="0.2">
      <c r="A263" s="62"/>
      <c r="B263" s="62"/>
      <c r="C263" s="62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CE263" s="69"/>
      <c r="CF263" s="70">
        <v>261</v>
      </c>
      <c r="CG263" s="72">
        <f ca="1">'error!'!R283</f>
        <v>0.9800000000000012</v>
      </c>
      <c r="CH263" s="72">
        <f ca="1">'error!'!S283</f>
        <v>1.9999999999998797E-2</v>
      </c>
      <c r="CI263" s="73">
        <f ca="1">'error!'!M283</f>
        <v>1.0000000000000002</v>
      </c>
      <c r="CJ263" s="69"/>
      <c r="CK263" s="69"/>
    </row>
    <row r="264" spans="1:89" x14ac:dyDescent="0.2">
      <c r="A264" s="62"/>
      <c r="B264" s="62"/>
      <c r="C264" s="62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CE264" s="69"/>
      <c r="CF264" s="70">
        <v>262</v>
      </c>
      <c r="CG264" s="72">
        <f ca="1">'error!'!R284</f>
        <v>0.98000000000000098</v>
      </c>
      <c r="CH264" s="72">
        <f ca="1">'error!'!S284</f>
        <v>1.9999999999999019E-2</v>
      </c>
      <c r="CI264" s="73">
        <f ca="1">'error!'!M284</f>
        <v>0.99999999999999978</v>
      </c>
      <c r="CJ264" s="69"/>
      <c r="CK264" s="69"/>
    </row>
    <row r="265" spans="1:89" x14ac:dyDescent="0.2">
      <c r="A265" s="62"/>
      <c r="B265" s="62"/>
      <c r="C265" s="62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CE265" s="69"/>
      <c r="CF265" s="70">
        <v>263</v>
      </c>
      <c r="CG265" s="72">
        <f ca="1">'error!'!R285</f>
        <v>0.9800000000000012</v>
      </c>
      <c r="CH265" s="72">
        <f ca="1">'error!'!S285</f>
        <v>1.9999999999998797E-2</v>
      </c>
      <c r="CI265" s="73">
        <f ca="1">'error!'!M285</f>
        <v>1.0000000000000002</v>
      </c>
      <c r="CJ265" s="69"/>
      <c r="CK265" s="69"/>
    </row>
    <row r="266" spans="1:89" x14ac:dyDescent="0.2">
      <c r="A266" s="62"/>
      <c r="B266" s="62"/>
      <c r="C266" s="62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CE266" s="69"/>
      <c r="CF266" s="70">
        <v>264</v>
      </c>
      <c r="CG266" s="72">
        <f ca="1">'error!'!R286</f>
        <v>0.98000000000000098</v>
      </c>
      <c r="CH266" s="72">
        <f ca="1">'error!'!S286</f>
        <v>1.9999999999999019E-2</v>
      </c>
      <c r="CI266" s="73">
        <f ca="1">'error!'!M286</f>
        <v>0.99999999999999978</v>
      </c>
      <c r="CJ266" s="69"/>
      <c r="CK266" s="69"/>
    </row>
    <row r="267" spans="1:89" x14ac:dyDescent="0.2">
      <c r="A267" s="62"/>
      <c r="B267" s="62"/>
      <c r="C267" s="62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CE267" s="69"/>
      <c r="CF267" s="70">
        <v>265</v>
      </c>
      <c r="CG267" s="72">
        <f ca="1">'error!'!R287</f>
        <v>0.9800000000000012</v>
      </c>
      <c r="CH267" s="72">
        <f ca="1">'error!'!S287</f>
        <v>1.9999999999998797E-2</v>
      </c>
      <c r="CI267" s="73">
        <f ca="1">'error!'!M287</f>
        <v>1.0000000000000002</v>
      </c>
      <c r="CJ267" s="69"/>
      <c r="CK267" s="69"/>
    </row>
    <row r="268" spans="1:89" x14ac:dyDescent="0.2">
      <c r="A268" s="62"/>
      <c r="B268" s="62"/>
      <c r="C268" s="62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CE268" s="69"/>
      <c r="CF268" s="70">
        <v>266</v>
      </c>
      <c r="CG268" s="72">
        <f ca="1">'error!'!R288</f>
        <v>0.98000000000000098</v>
      </c>
      <c r="CH268" s="72">
        <f ca="1">'error!'!S288</f>
        <v>1.9999999999999019E-2</v>
      </c>
      <c r="CI268" s="73">
        <f ca="1">'error!'!M288</f>
        <v>0.99999999999999978</v>
      </c>
      <c r="CJ268" s="69"/>
      <c r="CK268" s="69"/>
    </row>
    <row r="269" spans="1:89" x14ac:dyDescent="0.2">
      <c r="A269" s="62"/>
      <c r="B269" s="62"/>
      <c r="C269" s="62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CE269" s="69"/>
      <c r="CF269" s="70">
        <v>267</v>
      </c>
      <c r="CG269" s="72">
        <f ca="1">'error!'!R289</f>
        <v>0.98000000000000131</v>
      </c>
      <c r="CH269" s="72">
        <f ca="1">'error!'!S289</f>
        <v>1.9999999999998685E-2</v>
      </c>
      <c r="CI269" s="73">
        <f ca="1">'error!'!M289</f>
        <v>1.0000000000000002</v>
      </c>
      <c r="CJ269" s="69"/>
      <c r="CK269" s="69"/>
    </row>
    <row r="270" spans="1:89" x14ac:dyDescent="0.2">
      <c r="A270" s="62"/>
      <c r="B270" s="62"/>
      <c r="C270" s="62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CE270" s="69"/>
      <c r="CF270" s="70">
        <v>268</v>
      </c>
      <c r="CG270" s="72">
        <f ca="1">'error!'!R290</f>
        <v>0.98000000000000109</v>
      </c>
      <c r="CH270" s="72">
        <f ca="1">'error!'!S290</f>
        <v>1.9999999999998908E-2</v>
      </c>
      <c r="CI270" s="73">
        <f ca="1">'error!'!M290</f>
        <v>0.99999999999999978</v>
      </c>
      <c r="CJ270" s="69"/>
      <c r="CK270" s="69"/>
    </row>
    <row r="271" spans="1:89" x14ac:dyDescent="0.2">
      <c r="A271" s="62"/>
      <c r="B271" s="62"/>
      <c r="C271" s="62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CE271" s="69"/>
      <c r="CF271" s="70">
        <v>269</v>
      </c>
      <c r="CG271" s="72">
        <f ca="1">'error!'!R291</f>
        <v>0.98000000000000143</v>
      </c>
      <c r="CH271" s="72">
        <f ca="1">'error!'!S291</f>
        <v>1.9999999999998574E-2</v>
      </c>
      <c r="CI271" s="73">
        <f ca="1">'error!'!M291</f>
        <v>1.0000000000000002</v>
      </c>
      <c r="CJ271" s="69"/>
      <c r="CK271" s="69"/>
    </row>
    <row r="272" spans="1:89" x14ac:dyDescent="0.2">
      <c r="A272" s="62"/>
      <c r="B272" s="62"/>
      <c r="C272" s="62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CE272" s="69"/>
      <c r="CF272" s="70">
        <v>270</v>
      </c>
      <c r="CG272" s="72">
        <f ca="1">'error!'!R292</f>
        <v>0.98000000000000131</v>
      </c>
      <c r="CH272" s="72">
        <f ca="1">'error!'!S292</f>
        <v>1.9999999999998685E-2</v>
      </c>
      <c r="CI272" s="73">
        <f ca="1">'error!'!M292</f>
        <v>0.99999999999999978</v>
      </c>
      <c r="CJ272" s="69"/>
      <c r="CK272" s="69"/>
    </row>
    <row r="273" spans="1:89" x14ac:dyDescent="0.2">
      <c r="A273" s="62"/>
      <c r="B273" s="62"/>
      <c r="C273" s="62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CE273" s="69"/>
      <c r="CF273" s="70">
        <v>271</v>
      </c>
      <c r="CG273" s="72">
        <f ca="1">'error!'!R293</f>
        <v>0.98000000000000154</v>
      </c>
      <c r="CH273" s="72">
        <f ca="1">'error!'!S293</f>
        <v>1.9999999999998463E-2</v>
      </c>
      <c r="CI273" s="73">
        <f ca="1">'error!'!M293</f>
        <v>1.0000000000000002</v>
      </c>
      <c r="CJ273" s="69"/>
      <c r="CK273" s="69"/>
    </row>
    <row r="274" spans="1:89" x14ac:dyDescent="0.2">
      <c r="A274" s="62"/>
      <c r="B274" s="62"/>
      <c r="C274" s="62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CE274" s="69"/>
      <c r="CF274" s="70">
        <v>272</v>
      </c>
      <c r="CG274" s="72">
        <f ca="1">'error!'!R294</f>
        <v>0.9800000000000012</v>
      </c>
      <c r="CH274" s="72">
        <f ca="1">'error!'!S294</f>
        <v>1.9999999999998797E-2</v>
      </c>
      <c r="CI274" s="73">
        <f ca="1">'error!'!M294</f>
        <v>0.99999999999999978</v>
      </c>
      <c r="CJ274" s="69"/>
      <c r="CK274" s="69"/>
    </row>
    <row r="275" spans="1:89" x14ac:dyDescent="0.2">
      <c r="A275" s="62"/>
      <c r="B275" s="62"/>
      <c r="C275" s="62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CE275" s="69"/>
      <c r="CF275" s="70">
        <v>273</v>
      </c>
      <c r="CG275" s="72">
        <f ca="1">'error!'!R295</f>
        <v>0.98000000000000154</v>
      </c>
      <c r="CH275" s="72">
        <f ca="1">'error!'!S295</f>
        <v>1.9999999999998463E-2</v>
      </c>
      <c r="CI275" s="73">
        <f ca="1">'error!'!M295</f>
        <v>1.0000000000000002</v>
      </c>
      <c r="CJ275" s="69"/>
      <c r="CK275" s="69"/>
    </row>
    <row r="276" spans="1:89" x14ac:dyDescent="0.2">
      <c r="A276" s="62"/>
      <c r="B276" s="62"/>
      <c r="C276" s="62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CE276" s="69"/>
      <c r="CF276" s="70">
        <v>274</v>
      </c>
      <c r="CG276" s="72">
        <f ca="1">'error!'!R296</f>
        <v>0.98000000000000131</v>
      </c>
      <c r="CH276" s="72">
        <f ca="1">'error!'!S296</f>
        <v>1.9999999999998685E-2</v>
      </c>
      <c r="CI276" s="73">
        <f ca="1">'error!'!M296</f>
        <v>0.99999999999999978</v>
      </c>
      <c r="CJ276" s="69"/>
      <c r="CK276" s="69"/>
    </row>
    <row r="277" spans="1:89" x14ac:dyDescent="0.2">
      <c r="A277" s="62"/>
      <c r="B277" s="62"/>
      <c r="C277" s="62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CE277" s="69"/>
      <c r="CF277" s="70">
        <v>275</v>
      </c>
      <c r="CG277" s="72">
        <f ca="1">'error!'!R297</f>
        <v>0.98000000000000154</v>
      </c>
      <c r="CH277" s="72">
        <f ca="1">'error!'!S297</f>
        <v>1.9999999999998463E-2</v>
      </c>
      <c r="CI277" s="73">
        <f ca="1">'error!'!M297</f>
        <v>1.0000000000000002</v>
      </c>
      <c r="CJ277" s="69"/>
      <c r="CK277" s="69"/>
    </row>
    <row r="278" spans="1:89" x14ac:dyDescent="0.2">
      <c r="A278" s="62"/>
      <c r="B278" s="62"/>
      <c r="C278" s="62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CE278" s="69"/>
      <c r="CF278" s="70">
        <v>276</v>
      </c>
      <c r="CG278" s="72">
        <f ca="1">'error!'!R298</f>
        <v>0.98000000000000131</v>
      </c>
      <c r="CH278" s="72">
        <f ca="1">'error!'!S298</f>
        <v>1.9999999999998685E-2</v>
      </c>
      <c r="CI278" s="73">
        <f ca="1">'error!'!M298</f>
        <v>0.99999999999999978</v>
      </c>
      <c r="CJ278" s="69"/>
      <c r="CK278" s="69"/>
    </row>
    <row r="279" spans="1:89" x14ac:dyDescent="0.2">
      <c r="A279" s="62"/>
      <c r="B279" s="62"/>
      <c r="C279" s="62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CE279" s="69"/>
      <c r="CF279" s="70">
        <v>277</v>
      </c>
      <c r="CG279" s="72">
        <f ca="1">'error!'!R299</f>
        <v>0.98000000000000154</v>
      </c>
      <c r="CH279" s="72">
        <f ca="1">'error!'!S299</f>
        <v>1.9999999999998463E-2</v>
      </c>
      <c r="CI279" s="73">
        <f ca="1">'error!'!M299</f>
        <v>1.0000000000000002</v>
      </c>
      <c r="CJ279" s="69"/>
      <c r="CK279" s="69"/>
    </row>
    <row r="280" spans="1:89" x14ac:dyDescent="0.2">
      <c r="A280" s="62"/>
      <c r="B280" s="62"/>
      <c r="C280" s="62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CE280" s="69"/>
      <c r="CF280" s="70">
        <v>278</v>
      </c>
      <c r="CG280" s="72">
        <f ca="1">'error!'!R300</f>
        <v>0.98000000000000131</v>
      </c>
      <c r="CH280" s="72">
        <f ca="1">'error!'!S300</f>
        <v>1.9999999999998685E-2</v>
      </c>
      <c r="CI280" s="73">
        <f ca="1">'error!'!M300</f>
        <v>0.99999999999999978</v>
      </c>
      <c r="CJ280" s="69"/>
      <c r="CK280" s="69"/>
    </row>
    <row r="281" spans="1:89" x14ac:dyDescent="0.2">
      <c r="A281" s="62"/>
      <c r="B281" s="62"/>
      <c r="C281" s="62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CE281" s="69"/>
      <c r="CF281" s="70">
        <v>279</v>
      </c>
      <c r="CG281" s="72">
        <f ca="1">'error!'!R301</f>
        <v>0.98000000000000154</v>
      </c>
      <c r="CH281" s="72">
        <f ca="1">'error!'!S301</f>
        <v>1.9999999999998463E-2</v>
      </c>
      <c r="CI281" s="73">
        <f ca="1">'error!'!M301</f>
        <v>1.0000000000000002</v>
      </c>
      <c r="CJ281" s="69"/>
      <c r="CK281" s="69"/>
    </row>
    <row r="282" spans="1:89" x14ac:dyDescent="0.2">
      <c r="A282" s="62"/>
      <c r="B282" s="62"/>
      <c r="C282" s="62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CE282" s="69"/>
      <c r="CF282" s="70">
        <v>280</v>
      </c>
      <c r="CG282" s="72">
        <f ca="1">'error!'!R302</f>
        <v>0.98000000000000131</v>
      </c>
      <c r="CH282" s="72">
        <f ca="1">'error!'!S302</f>
        <v>1.9999999999998685E-2</v>
      </c>
      <c r="CI282" s="73">
        <f ca="1">'error!'!M302</f>
        <v>0.99999999999999978</v>
      </c>
      <c r="CJ282" s="69"/>
      <c r="CK282" s="69"/>
    </row>
    <row r="283" spans="1:89" x14ac:dyDescent="0.2">
      <c r="A283" s="62"/>
      <c r="B283" s="62"/>
      <c r="C283" s="62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CE283" s="69"/>
      <c r="CF283" s="70">
        <v>281</v>
      </c>
      <c r="CG283" s="72">
        <f ca="1">'error!'!R303</f>
        <v>0.98000000000000165</v>
      </c>
      <c r="CH283" s="72">
        <f ca="1">'error!'!S303</f>
        <v>1.9999999999998352E-2</v>
      </c>
      <c r="CI283" s="73">
        <f ca="1">'error!'!M303</f>
        <v>1.0000000000000002</v>
      </c>
      <c r="CJ283" s="69"/>
      <c r="CK283" s="69"/>
    </row>
    <row r="284" spans="1:89" x14ac:dyDescent="0.2">
      <c r="A284" s="62"/>
      <c r="B284" s="62"/>
      <c r="C284" s="62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CE284" s="69"/>
      <c r="CF284" s="70">
        <v>282</v>
      </c>
      <c r="CG284" s="72">
        <f ca="1">'error!'!R304</f>
        <v>0.98000000000000143</v>
      </c>
      <c r="CH284" s="72">
        <f ca="1">'error!'!S304</f>
        <v>1.9999999999998574E-2</v>
      </c>
      <c r="CI284" s="73">
        <f ca="1">'error!'!M304</f>
        <v>0.99999999999999978</v>
      </c>
      <c r="CJ284" s="69"/>
      <c r="CK284" s="69"/>
    </row>
    <row r="285" spans="1:89" x14ac:dyDescent="0.2">
      <c r="A285" s="62"/>
      <c r="B285" s="62"/>
      <c r="C285" s="62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CE285" s="69"/>
      <c r="CF285" s="70">
        <v>283</v>
      </c>
      <c r="CG285" s="72">
        <f ca="1">'error!'!R305</f>
        <v>0.98000000000000165</v>
      </c>
      <c r="CH285" s="72">
        <f ca="1">'error!'!S305</f>
        <v>1.9999999999998352E-2</v>
      </c>
      <c r="CI285" s="73">
        <f ca="1">'error!'!M305</f>
        <v>1.0000000000000002</v>
      </c>
      <c r="CJ285" s="69"/>
      <c r="CK285" s="69"/>
    </row>
    <row r="286" spans="1:89" x14ac:dyDescent="0.2">
      <c r="A286" s="62"/>
      <c r="B286" s="62"/>
      <c r="C286" s="62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CE286" s="69"/>
      <c r="CF286" s="70">
        <v>284</v>
      </c>
      <c r="CG286" s="72">
        <f ca="1">'error!'!R306</f>
        <v>0.98000000000000154</v>
      </c>
      <c r="CH286" s="72">
        <f ca="1">'error!'!S306</f>
        <v>1.9999999999998463E-2</v>
      </c>
      <c r="CI286" s="73">
        <f ca="1">'error!'!M306</f>
        <v>0.99999999999999978</v>
      </c>
      <c r="CJ286" s="69"/>
      <c r="CK286" s="69"/>
    </row>
    <row r="287" spans="1:89" x14ac:dyDescent="0.2">
      <c r="A287" s="62"/>
      <c r="B287" s="62"/>
      <c r="C287" s="62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CE287" s="69"/>
      <c r="CF287" s="70">
        <v>285</v>
      </c>
      <c r="CG287" s="72">
        <f ca="1">'error!'!R307</f>
        <v>0.98000000000000176</v>
      </c>
      <c r="CH287" s="72">
        <f ca="1">'error!'!S307</f>
        <v>1.9999999999998241E-2</v>
      </c>
      <c r="CI287" s="73">
        <f ca="1">'error!'!M307</f>
        <v>1.0000000000000002</v>
      </c>
      <c r="CJ287" s="69"/>
      <c r="CK287" s="69"/>
    </row>
    <row r="288" spans="1:89" x14ac:dyDescent="0.2">
      <c r="A288" s="62"/>
      <c r="B288" s="62"/>
      <c r="C288" s="62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CE288" s="69"/>
      <c r="CF288" s="70">
        <v>286</v>
      </c>
      <c r="CG288" s="72">
        <f ca="1">'error!'!R308</f>
        <v>0.98000000000000154</v>
      </c>
      <c r="CH288" s="72">
        <f ca="1">'error!'!S308</f>
        <v>1.9999999999998463E-2</v>
      </c>
      <c r="CI288" s="73">
        <f ca="1">'error!'!M308</f>
        <v>0.99999999999999978</v>
      </c>
      <c r="CJ288" s="69"/>
      <c r="CK288" s="69"/>
    </row>
    <row r="289" spans="1:89" x14ac:dyDescent="0.2">
      <c r="A289" s="62"/>
      <c r="B289" s="62"/>
      <c r="C289" s="62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CE289" s="69"/>
      <c r="CF289" s="70">
        <v>287</v>
      </c>
      <c r="CG289" s="72">
        <f ca="1">'error!'!R309</f>
        <v>0.98000000000000176</v>
      </c>
      <c r="CH289" s="72">
        <f ca="1">'error!'!S309</f>
        <v>1.9999999999998241E-2</v>
      </c>
      <c r="CI289" s="73">
        <f ca="1">'error!'!M309</f>
        <v>1.0000000000000002</v>
      </c>
      <c r="CJ289" s="69"/>
      <c r="CK289" s="69"/>
    </row>
    <row r="290" spans="1:89" x14ac:dyDescent="0.2">
      <c r="A290" s="62"/>
      <c r="B290" s="62"/>
      <c r="C290" s="62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CE290" s="69"/>
      <c r="CF290" s="70">
        <v>288</v>
      </c>
      <c r="CG290" s="72">
        <f ca="1">'error!'!R310</f>
        <v>0.98000000000000154</v>
      </c>
      <c r="CH290" s="72">
        <f ca="1">'error!'!S310</f>
        <v>1.9999999999998463E-2</v>
      </c>
      <c r="CI290" s="73">
        <f ca="1">'error!'!M310</f>
        <v>0.99999999999999978</v>
      </c>
      <c r="CJ290" s="69"/>
      <c r="CK290" s="69"/>
    </row>
    <row r="291" spans="1:89" x14ac:dyDescent="0.2">
      <c r="A291" s="62"/>
      <c r="B291" s="62"/>
      <c r="C291" s="62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CE291" s="69"/>
      <c r="CF291" s="70">
        <v>289</v>
      </c>
      <c r="CG291" s="72">
        <f ca="1">'error!'!R311</f>
        <v>0.98000000000000165</v>
      </c>
      <c r="CH291" s="72">
        <f ca="1">'error!'!S311</f>
        <v>1.9999999999998352E-2</v>
      </c>
      <c r="CI291" s="73">
        <f ca="1">'error!'!M311</f>
        <v>1.0000000000000002</v>
      </c>
      <c r="CJ291" s="69"/>
      <c r="CK291" s="69"/>
    </row>
    <row r="292" spans="1:89" x14ac:dyDescent="0.2">
      <c r="A292" s="62"/>
      <c r="B292" s="62"/>
      <c r="C292" s="62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CE292" s="69"/>
      <c r="CF292" s="70">
        <v>290</v>
      </c>
      <c r="CG292" s="72">
        <f ca="1">'error!'!R312</f>
        <v>0.98000000000000143</v>
      </c>
      <c r="CH292" s="72">
        <f ca="1">'error!'!S312</f>
        <v>1.9999999999998574E-2</v>
      </c>
      <c r="CI292" s="73">
        <f ca="1">'error!'!M312</f>
        <v>0.99999999999999978</v>
      </c>
      <c r="CJ292" s="69"/>
      <c r="CK292" s="69"/>
    </row>
    <row r="293" spans="1:89" x14ac:dyDescent="0.2">
      <c r="A293" s="62"/>
      <c r="B293" s="62"/>
      <c r="C293" s="62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CE293" s="69"/>
      <c r="CF293" s="70">
        <v>291</v>
      </c>
      <c r="CG293" s="72">
        <f ca="1">'error!'!R313</f>
        <v>0.98000000000000165</v>
      </c>
      <c r="CH293" s="72">
        <f ca="1">'error!'!S313</f>
        <v>1.9999999999998352E-2</v>
      </c>
      <c r="CI293" s="73">
        <f ca="1">'error!'!M313</f>
        <v>1.0000000000000002</v>
      </c>
      <c r="CJ293" s="69"/>
      <c r="CK293" s="69"/>
    </row>
    <row r="294" spans="1:89" x14ac:dyDescent="0.2">
      <c r="A294" s="62"/>
      <c r="B294" s="62"/>
      <c r="C294" s="62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CE294" s="69"/>
      <c r="CF294" s="70">
        <v>292</v>
      </c>
      <c r="CG294" s="72">
        <f ca="1">'error!'!R314</f>
        <v>0.98000000000000143</v>
      </c>
      <c r="CH294" s="72">
        <f ca="1">'error!'!S314</f>
        <v>1.9999999999998574E-2</v>
      </c>
      <c r="CI294" s="73">
        <f ca="1">'error!'!M314</f>
        <v>0.99999999999999978</v>
      </c>
      <c r="CJ294" s="69"/>
      <c r="CK294" s="69"/>
    </row>
    <row r="295" spans="1:89" x14ac:dyDescent="0.2">
      <c r="A295" s="62"/>
      <c r="B295" s="62"/>
      <c r="C295" s="62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CE295" s="69"/>
      <c r="CF295" s="70">
        <v>293</v>
      </c>
      <c r="CG295" s="72">
        <f ca="1">'error!'!R315</f>
        <v>0.98000000000000165</v>
      </c>
      <c r="CH295" s="72">
        <f ca="1">'error!'!S315</f>
        <v>1.9999999999998352E-2</v>
      </c>
      <c r="CI295" s="73">
        <f ca="1">'error!'!M315</f>
        <v>1.0000000000000002</v>
      </c>
      <c r="CJ295" s="69"/>
      <c r="CK295" s="69"/>
    </row>
    <row r="296" spans="1:89" x14ac:dyDescent="0.2">
      <c r="A296" s="62"/>
      <c r="B296" s="62"/>
      <c r="C296" s="62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CE296" s="69"/>
      <c r="CF296" s="70">
        <v>294</v>
      </c>
      <c r="CG296" s="72">
        <f ca="1">'error!'!R316</f>
        <v>0.98000000000000143</v>
      </c>
      <c r="CH296" s="72">
        <f ca="1">'error!'!S316</f>
        <v>1.9999999999998574E-2</v>
      </c>
      <c r="CI296" s="73">
        <f ca="1">'error!'!M316</f>
        <v>0.99999999999999978</v>
      </c>
      <c r="CJ296" s="69"/>
      <c r="CK296" s="69"/>
    </row>
    <row r="297" spans="1:89" x14ac:dyDescent="0.2">
      <c r="A297" s="62"/>
      <c r="B297" s="62"/>
      <c r="C297" s="62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CE297" s="69"/>
      <c r="CF297" s="70">
        <v>295</v>
      </c>
      <c r="CG297" s="72">
        <f ca="1">'error!'!R317</f>
        <v>0.98000000000000176</v>
      </c>
      <c r="CH297" s="72">
        <f ca="1">'error!'!S317</f>
        <v>1.9999999999998241E-2</v>
      </c>
      <c r="CI297" s="73">
        <f ca="1">'error!'!M317</f>
        <v>1.0000000000000002</v>
      </c>
      <c r="CJ297" s="69"/>
      <c r="CK297" s="69"/>
    </row>
    <row r="298" spans="1:89" x14ac:dyDescent="0.2">
      <c r="A298" s="62"/>
      <c r="B298" s="62"/>
      <c r="C298" s="62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CE298" s="69"/>
      <c r="CF298" s="70">
        <v>296</v>
      </c>
      <c r="CG298" s="72">
        <f ca="1">'error!'!R318</f>
        <v>0.98000000000000154</v>
      </c>
      <c r="CH298" s="72">
        <f ca="1">'error!'!S318</f>
        <v>1.9999999999998463E-2</v>
      </c>
      <c r="CI298" s="73">
        <f ca="1">'error!'!M318</f>
        <v>0.99999999999999978</v>
      </c>
      <c r="CJ298" s="69"/>
      <c r="CK298" s="69"/>
    </row>
    <row r="299" spans="1:89" x14ac:dyDescent="0.2">
      <c r="A299" s="62"/>
      <c r="B299" s="62"/>
      <c r="C299" s="62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CE299" s="69"/>
      <c r="CF299" s="70">
        <v>297</v>
      </c>
      <c r="CG299" s="72">
        <f ca="1">'error!'!R319</f>
        <v>0.98000000000000187</v>
      </c>
      <c r="CH299" s="72">
        <f ca="1">'error!'!S319</f>
        <v>1.999999999999813E-2</v>
      </c>
      <c r="CI299" s="73">
        <f ca="1">'error!'!M319</f>
        <v>1.0000000000000002</v>
      </c>
      <c r="CJ299" s="69"/>
      <c r="CK299" s="69"/>
    </row>
    <row r="300" spans="1:89" x14ac:dyDescent="0.2">
      <c r="A300" s="62"/>
      <c r="B300" s="62"/>
      <c r="C300" s="62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CE300" s="69"/>
      <c r="CF300" s="70">
        <v>298</v>
      </c>
      <c r="CG300" s="72">
        <f ca="1">'error!'!R320</f>
        <v>0.98000000000000165</v>
      </c>
      <c r="CH300" s="72">
        <f ca="1">'error!'!S320</f>
        <v>1.9999999999998352E-2</v>
      </c>
      <c r="CI300" s="73">
        <f ca="1">'error!'!M320</f>
        <v>0.99999999999999978</v>
      </c>
      <c r="CJ300" s="69"/>
      <c r="CK300" s="69"/>
    </row>
    <row r="301" spans="1:89" x14ac:dyDescent="0.2">
      <c r="A301" s="62"/>
      <c r="B301" s="62"/>
      <c r="C301" s="62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CE301" s="69"/>
      <c r="CF301" s="70">
        <v>299</v>
      </c>
      <c r="CG301" s="72">
        <f ca="1">'error!'!R321</f>
        <v>0.98000000000000187</v>
      </c>
      <c r="CH301" s="72">
        <f ca="1">'error!'!S321</f>
        <v>1.999999999999813E-2</v>
      </c>
      <c r="CI301" s="73">
        <f ca="1">'error!'!M321</f>
        <v>1.0000000000000002</v>
      </c>
      <c r="CJ301" s="69"/>
      <c r="CK301" s="69"/>
    </row>
    <row r="302" spans="1:89" x14ac:dyDescent="0.2">
      <c r="A302" s="62"/>
      <c r="B302" s="62"/>
      <c r="C302" s="62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CE302" s="69"/>
      <c r="CF302" s="70">
        <v>300</v>
      </c>
      <c r="CG302" s="72">
        <f ca="1">'error!'!R322</f>
        <v>0.98000000000000165</v>
      </c>
      <c r="CH302" s="72">
        <f ca="1">'error!'!S322</f>
        <v>1.9999999999998352E-2</v>
      </c>
      <c r="CI302" s="73">
        <f ca="1">'error!'!M322</f>
        <v>0.99999999999999978</v>
      </c>
      <c r="CJ302" s="69"/>
      <c r="CK302" s="69"/>
    </row>
    <row r="303" spans="1:89" x14ac:dyDescent="0.2">
      <c r="A303" s="62"/>
      <c r="B303" s="62"/>
      <c r="C303" s="62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CE303" s="69"/>
      <c r="CF303" s="70">
        <v>301</v>
      </c>
      <c r="CG303" s="72">
        <f ca="1">'error!'!R323</f>
        <v>0.98000000000000198</v>
      </c>
      <c r="CH303" s="72">
        <f ca="1">'error!'!S323</f>
        <v>1.9999999999998019E-2</v>
      </c>
      <c r="CI303" s="73">
        <f ca="1">'error!'!M323</f>
        <v>1.0000000000000002</v>
      </c>
      <c r="CJ303" s="69"/>
      <c r="CK303" s="69"/>
    </row>
    <row r="304" spans="1:89" x14ac:dyDescent="0.2">
      <c r="A304" s="62"/>
      <c r="B304" s="62"/>
      <c r="C304" s="62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CE304" s="69"/>
      <c r="CF304" s="70">
        <v>302</v>
      </c>
      <c r="CG304" s="72">
        <f ca="1">'error!'!R324</f>
        <v>0.98000000000000176</v>
      </c>
      <c r="CH304" s="72">
        <f ca="1">'error!'!S324</f>
        <v>1.9999999999998241E-2</v>
      </c>
      <c r="CI304" s="73">
        <f ca="1">'error!'!M324</f>
        <v>0.99999999999999978</v>
      </c>
      <c r="CJ304" s="69"/>
      <c r="CK304" s="69"/>
    </row>
    <row r="305" spans="1:89" x14ac:dyDescent="0.2">
      <c r="A305" s="62"/>
      <c r="B305" s="62"/>
      <c r="C305" s="62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CE305" s="69"/>
      <c r="CF305" s="70">
        <v>303</v>
      </c>
      <c r="CG305" s="72">
        <f ca="1">'error!'!R325</f>
        <v>0.98000000000000198</v>
      </c>
      <c r="CH305" s="72">
        <f ca="1">'error!'!S325</f>
        <v>1.9999999999998019E-2</v>
      </c>
      <c r="CI305" s="73">
        <f ca="1">'error!'!M325</f>
        <v>1.0000000000000002</v>
      </c>
      <c r="CJ305" s="69"/>
      <c r="CK305" s="69"/>
    </row>
    <row r="306" spans="1:89" x14ac:dyDescent="0.2">
      <c r="A306" s="62"/>
      <c r="B306" s="62"/>
      <c r="C306" s="62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CE306" s="69"/>
      <c r="CF306" s="70">
        <v>304</v>
      </c>
      <c r="CG306" s="72">
        <f ca="1">'error!'!R326</f>
        <v>0.98000000000000187</v>
      </c>
      <c r="CH306" s="72">
        <f ca="1">'error!'!S326</f>
        <v>1.999999999999813E-2</v>
      </c>
      <c r="CI306" s="73">
        <f ca="1">'error!'!M326</f>
        <v>0.99999999999999978</v>
      </c>
      <c r="CJ306" s="69"/>
      <c r="CK306" s="69"/>
    </row>
    <row r="307" spans="1:89" x14ac:dyDescent="0.2">
      <c r="A307" s="62"/>
      <c r="B307" s="62"/>
      <c r="C307" s="62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CE307" s="69"/>
      <c r="CF307" s="70">
        <v>305</v>
      </c>
      <c r="CG307" s="72">
        <f ca="1">'error!'!R327</f>
        <v>0.98000000000000209</v>
      </c>
      <c r="CH307" s="72">
        <f ca="1">'error!'!S327</f>
        <v>1.9999999999997908E-2</v>
      </c>
      <c r="CI307" s="73">
        <f ca="1">'error!'!M327</f>
        <v>1.0000000000000002</v>
      </c>
      <c r="CJ307" s="69"/>
      <c r="CK307" s="69"/>
    </row>
    <row r="308" spans="1:89" x14ac:dyDescent="0.2">
      <c r="A308" s="62"/>
      <c r="B308" s="62"/>
      <c r="C308" s="62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CE308" s="69"/>
      <c r="CF308" s="70">
        <v>306</v>
      </c>
      <c r="CG308" s="72">
        <f ca="1">'error!'!R328</f>
        <v>0.98000000000000198</v>
      </c>
      <c r="CH308" s="72">
        <f ca="1">'error!'!S328</f>
        <v>1.9999999999998019E-2</v>
      </c>
      <c r="CI308" s="73">
        <f ca="1">'error!'!M328</f>
        <v>0.99999999999999978</v>
      </c>
      <c r="CJ308" s="69"/>
      <c r="CK308" s="69"/>
    </row>
    <row r="309" spans="1:89" x14ac:dyDescent="0.2">
      <c r="A309" s="62"/>
      <c r="B309" s="62"/>
      <c r="C309" s="62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CE309" s="69"/>
      <c r="CF309" s="70">
        <v>307</v>
      </c>
      <c r="CG309" s="72">
        <f ca="1">'error!'!R329</f>
        <v>0.98000000000000231</v>
      </c>
      <c r="CH309" s="72">
        <f ca="1">'error!'!S329</f>
        <v>1.9999999999997686E-2</v>
      </c>
      <c r="CI309" s="73">
        <f ca="1">'error!'!M329</f>
        <v>1.0000000000000002</v>
      </c>
      <c r="CJ309" s="69"/>
      <c r="CK309" s="69"/>
    </row>
    <row r="310" spans="1:89" x14ac:dyDescent="0.2">
      <c r="A310" s="62"/>
      <c r="B310" s="62"/>
      <c r="C310" s="62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CE310" s="69"/>
      <c r="CF310" s="70">
        <v>308</v>
      </c>
      <c r="CG310" s="72">
        <f ca="1">'error!'!R330</f>
        <v>0.98000000000000209</v>
      </c>
      <c r="CH310" s="72">
        <f ca="1">'error!'!S330</f>
        <v>1.9999999999997908E-2</v>
      </c>
      <c r="CI310" s="73">
        <f ca="1">'error!'!M330</f>
        <v>0.99999999999999978</v>
      </c>
      <c r="CJ310" s="69"/>
      <c r="CK310" s="69"/>
    </row>
    <row r="311" spans="1:89" x14ac:dyDescent="0.2">
      <c r="A311" s="62"/>
      <c r="B311" s="62"/>
      <c r="C311" s="62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CE311" s="69"/>
      <c r="CF311" s="70">
        <v>309</v>
      </c>
      <c r="CG311" s="72">
        <f ca="1">'error!'!R331</f>
        <v>0.9800000000000022</v>
      </c>
      <c r="CH311" s="72">
        <f ca="1">'error!'!S331</f>
        <v>1.9999999999997797E-2</v>
      </c>
      <c r="CI311" s="73">
        <f ca="1">'error!'!M331</f>
        <v>1.0000000000000002</v>
      </c>
      <c r="CJ311" s="69"/>
      <c r="CK311" s="69"/>
    </row>
    <row r="312" spans="1:89" x14ac:dyDescent="0.2">
      <c r="A312" s="62"/>
      <c r="B312" s="62"/>
      <c r="C312" s="62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CE312" s="69"/>
      <c r="CF312" s="70">
        <v>310</v>
      </c>
      <c r="CG312" s="72">
        <f ca="1">'error!'!R332</f>
        <v>0.98000000000000198</v>
      </c>
      <c r="CH312" s="72">
        <f ca="1">'error!'!S332</f>
        <v>1.9999999999998019E-2</v>
      </c>
      <c r="CI312" s="73">
        <f ca="1">'error!'!M332</f>
        <v>0.99999999999999978</v>
      </c>
      <c r="CJ312" s="69"/>
      <c r="CK312" s="69"/>
    </row>
    <row r="313" spans="1:89" x14ac:dyDescent="0.2">
      <c r="A313" s="62"/>
      <c r="B313" s="62"/>
      <c r="C313" s="62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CE313" s="69"/>
      <c r="CF313" s="70">
        <v>311</v>
      </c>
      <c r="CG313" s="72">
        <f ca="1">'error!'!R333</f>
        <v>0.98000000000000231</v>
      </c>
      <c r="CH313" s="72">
        <f ca="1">'error!'!S333</f>
        <v>1.9999999999997686E-2</v>
      </c>
      <c r="CI313" s="73">
        <f ca="1">'error!'!M333</f>
        <v>1.0000000000000002</v>
      </c>
      <c r="CJ313" s="69"/>
      <c r="CK313" s="69"/>
    </row>
    <row r="314" spans="1:89" x14ac:dyDescent="0.2">
      <c r="A314" s="62"/>
      <c r="B314" s="62"/>
      <c r="C314" s="62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CE314" s="69"/>
      <c r="CF314" s="70">
        <v>312</v>
      </c>
      <c r="CG314" s="72">
        <f ca="1">'error!'!R334</f>
        <v>0.98000000000000209</v>
      </c>
      <c r="CH314" s="72">
        <f ca="1">'error!'!S334</f>
        <v>1.9999999999997908E-2</v>
      </c>
      <c r="CI314" s="73">
        <f ca="1">'error!'!M334</f>
        <v>0.99999999999999978</v>
      </c>
      <c r="CJ314" s="69"/>
      <c r="CK314" s="69"/>
    </row>
    <row r="315" spans="1:89" x14ac:dyDescent="0.2">
      <c r="A315" s="62"/>
      <c r="B315" s="62"/>
      <c r="C315" s="62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CE315" s="69"/>
      <c r="CF315" s="70">
        <v>313</v>
      </c>
      <c r="CG315" s="72">
        <f ca="1">'error!'!R335</f>
        <v>0.9800000000000022</v>
      </c>
      <c r="CH315" s="72">
        <f ca="1">'error!'!S335</f>
        <v>1.9999999999997797E-2</v>
      </c>
      <c r="CI315" s="73">
        <f ca="1">'error!'!M335</f>
        <v>1.0000000000000002</v>
      </c>
      <c r="CJ315" s="69"/>
      <c r="CK315" s="69"/>
    </row>
    <row r="316" spans="1:89" x14ac:dyDescent="0.2">
      <c r="A316" s="62"/>
      <c r="B316" s="62"/>
      <c r="C316" s="62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CE316" s="69"/>
      <c r="CF316" s="70">
        <v>314</v>
      </c>
      <c r="CG316" s="72">
        <f ca="1">'error!'!R336</f>
        <v>0.98000000000000209</v>
      </c>
      <c r="CH316" s="72">
        <f ca="1">'error!'!S336</f>
        <v>1.9999999999997908E-2</v>
      </c>
      <c r="CI316" s="73">
        <f ca="1">'error!'!M336</f>
        <v>0.99999999999999978</v>
      </c>
      <c r="CJ316" s="69"/>
      <c r="CK316" s="69"/>
    </row>
    <row r="317" spans="1:89" x14ac:dyDescent="0.2">
      <c r="A317" s="62"/>
      <c r="B317" s="62"/>
      <c r="C317" s="62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CE317" s="69"/>
      <c r="CF317" s="70">
        <v>315</v>
      </c>
      <c r="CG317" s="72">
        <f ca="1">'error!'!R337</f>
        <v>0.9800000000000022</v>
      </c>
      <c r="CH317" s="72">
        <f ca="1">'error!'!S337</f>
        <v>1.9999999999997797E-2</v>
      </c>
      <c r="CI317" s="73">
        <f ca="1">'error!'!M337</f>
        <v>1.0000000000000002</v>
      </c>
      <c r="CJ317" s="69"/>
      <c r="CK317" s="69"/>
    </row>
    <row r="318" spans="1:89" x14ac:dyDescent="0.2">
      <c r="A318" s="62"/>
      <c r="B318" s="62"/>
      <c r="C318" s="62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CE318" s="69"/>
      <c r="CF318" s="70">
        <v>316</v>
      </c>
      <c r="CG318" s="72">
        <f ca="1">'error!'!R338</f>
        <v>0.98000000000000209</v>
      </c>
      <c r="CH318" s="72">
        <f ca="1">'error!'!S338</f>
        <v>1.9999999999997908E-2</v>
      </c>
      <c r="CI318" s="73">
        <f ca="1">'error!'!M338</f>
        <v>0.99999999999999978</v>
      </c>
      <c r="CJ318" s="69"/>
      <c r="CK318" s="69"/>
    </row>
    <row r="319" spans="1:89" x14ac:dyDescent="0.2">
      <c r="A319" s="62"/>
      <c r="B319" s="62"/>
      <c r="C319" s="62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CE319" s="69"/>
      <c r="CF319" s="70">
        <v>317</v>
      </c>
      <c r="CG319" s="72">
        <f ca="1">'error!'!R339</f>
        <v>0.98000000000000231</v>
      </c>
      <c r="CH319" s="72">
        <f ca="1">'error!'!S339</f>
        <v>1.9999999999997686E-2</v>
      </c>
      <c r="CI319" s="73">
        <f ca="1">'error!'!M339</f>
        <v>1.0000000000000002</v>
      </c>
      <c r="CJ319" s="69"/>
      <c r="CK319" s="69"/>
    </row>
    <row r="320" spans="1:89" x14ac:dyDescent="0.2">
      <c r="A320" s="62"/>
      <c r="B320" s="62"/>
      <c r="C320" s="62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CE320" s="69"/>
      <c r="CF320" s="70">
        <v>318</v>
      </c>
      <c r="CG320" s="72">
        <f ca="1">'error!'!R340</f>
        <v>0.98000000000000209</v>
      </c>
      <c r="CH320" s="72">
        <f ca="1">'error!'!S340</f>
        <v>1.9999999999997908E-2</v>
      </c>
      <c r="CI320" s="73">
        <f ca="1">'error!'!M340</f>
        <v>0.99999999999999978</v>
      </c>
      <c r="CJ320" s="69"/>
      <c r="CK320" s="69"/>
    </row>
    <row r="321" spans="1:89" x14ac:dyDescent="0.2">
      <c r="A321" s="62"/>
      <c r="B321" s="62"/>
      <c r="C321" s="62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CE321" s="69"/>
      <c r="CF321" s="70">
        <v>319</v>
      </c>
      <c r="CG321" s="72">
        <f ca="1">'error!'!R341</f>
        <v>0.9800000000000022</v>
      </c>
      <c r="CH321" s="72">
        <f ca="1">'error!'!S341</f>
        <v>1.9999999999997797E-2</v>
      </c>
      <c r="CI321" s="73">
        <f ca="1">'error!'!M341</f>
        <v>1.0000000000000002</v>
      </c>
      <c r="CJ321" s="69"/>
      <c r="CK321" s="69"/>
    </row>
    <row r="322" spans="1:89" x14ac:dyDescent="0.2">
      <c r="A322" s="62"/>
      <c r="B322" s="62"/>
      <c r="C322" s="62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CE322" s="69"/>
      <c r="CF322" s="70">
        <v>320</v>
      </c>
      <c r="CG322" s="72">
        <f ca="1">'error!'!R342</f>
        <v>0.98000000000000198</v>
      </c>
      <c r="CH322" s="72">
        <f ca="1">'error!'!S342</f>
        <v>1.9999999999998019E-2</v>
      </c>
      <c r="CI322" s="73">
        <f ca="1">'error!'!M342</f>
        <v>0.99999999999999978</v>
      </c>
      <c r="CJ322" s="69"/>
      <c r="CK322" s="69"/>
    </row>
    <row r="323" spans="1:89" x14ac:dyDescent="0.2">
      <c r="A323" s="62"/>
      <c r="B323" s="62"/>
      <c r="C323" s="62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CE323" s="69"/>
      <c r="CF323" s="70">
        <v>321</v>
      </c>
      <c r="CG323" s="72">
        <f ca="1">'error!'!R343</f>
        <v>0.9800000000000022</v>
      </c>
      <c r="CH323" s="72">
        <f ca="1">'error!'!S343</f>
        <v>1.9999999999997797E-2</v>
      </c>
      <c r="CI323" s="73">
        <f ca="1">'error!'!M343</f>
        <v>1.0000000000000002</v>
      </c>
      <c r="CJ323" s="69"/>
      <c r="CK323" s="69"/>
    </row>
    <row r="324" spans="1:89" x14ac:dyDescent="0.2">
      <c r="A324" s="62"/>
      <c r="B324" s="62"/>
      <c r="C324" s="62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CE324" s="69"/>
      <c r="CF324" s="70">
        <v>322</v>
      </c>
      <c r="CG324" s="72">
        <f ca="1">'error!'!R344</f>
        <v>0.98000000000000209</v>
      </c>
      <c r="CH324" s="72">
        <f ca="1">'error!'!S344</f>
        <v>1.9999999999997908E-2</v>
      </c>
      <c r="CI324" s="73">
        <f ca="1">'error!'!M344</f>
        <v>0.99999999999999978</v>
      </c>
      <c r="CJ324" s="69"/>
      <c r="CK324" s="69"/>
    </row>
    <row r="325" spans="1:89" x14ac:dyDescent="0.2">
      <c r="A325" s="62"/>
      <c r="B325" s="62"/>
      <c r="C325" s="62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CE325" s="69"/>
      <c r="CF325" s="70">
        <v>323</v>
      </c>
      <c r="CG325" s="72">
        <f ca="1">'error!'!R345</f>
        <v>0.98000000000000231</v>
      </c>
      <c r="CH325" s="72">
        <f ca="1">'error!'!S345</f>
        <v>1.9999999999997686E-2</v>
      </c>
      <c r="CI325" s="73">
        <f ca="1">'error!'!M345</f>
        <v>1.0000000000000002</v>
      </c>
      <c r="CJ325" s="69"/>
      <c r="CK325" s="69"/>
    </row>
    <row r="326" spans="1:89" x14ac:dyDescent="0.2">
      <c r="A326" s="62"/>
      <c r="B326" s="62"/>
      <c r="C326" s="62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CE326" s="69"/>
      <c r="CF326" s="70">
        <v>324</v>
      </c>
      <c r="CG326" s="72">
        <f ca="1">'error!'!R346</f>
        <v>0.98000000000000198</v>
      </c>
      <c r="CH326" s="72">
        <f ca="1">'error!'!S346</f>
        <v>1.9999999999998019E-2</v>
      </c>
      <c r="CI326" s="73">
        <f ca="1">'error!'!M346</f>
        <v>0.99999999999999978</v>
      </c>
      <c r="CJ326" s="69"/>
      <c r="CK326" s="69"/>
    </row>
    <row r="327" spans="1:89" x14ac:dyDescent="0.2">
      <c r="A327" s="62"/>
      <c r="B327" s="62"/>
      <c r="C327" s="62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CE327" s="69"/>
      <c r="CF327" s="70">
        <v>325</v>
      </c>
      <c r="CG327" s="72">
        <f ca="1">'error!'!R347</f>
        <v>0.9800000000000022</v>
      </c>
      <c r="CH327" s="72">
        <f ca="1">'error!'!S347</f>
        <v>1.9999999999997797E-2</v>
      </c>
      <c r="CI327" s="73">
        <f ca="1">'error!'!M347</f>
        <v>1.0000000000000002</v>
      </c>
      <c r="CJ327" s="69"/>
      <c r="CK327" s="69"/>
    </row>
    <row r="328" spans="1:89" x14ac:dyDescent="0.2">
      <c r="A328" s="62"/>
      <c r="B328" s="62"/>
      <c r="C328" s="62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CE328" s="69"/>
      <c r="CF328" s="70">
        <v>326</v>
      </c>
      <c r="CG328" s="72">
        <f ca="1">'error!'!R348</f>
        <v>0.98000000000000198</v>
      </c>
      <c r="CH328" s="72">
        <f ca="1">'error!'!S348</f>
        <v>1.9999999999998019E-2</v>
      </c>
      <c r="CI328" s="73">
        <f ca="1">'error!'!M348</f>
        <v>0.99999999999999978</v>
      </c>
      <c r="CJ328" s="69"/>
      <c r="CK328" s="69"/>
    </row>
    <row r="329" spans="1:89" x14ac:dyDescent="0.2">
      <c r="A329" s="62"/>
      <c r="B329" s="62"/>
      <c r="C329" s="62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CE329" s="69"/>
      <c r="CF329" s="70">
        <v>327</v>
      </c>
      <c r="CG329" s="72">
        <f ca="1">'error!'!R349</f>
        <v>0.9800000000000022</v>
      </c>
      <c r="CH329" s="72">
        <f ca="1">'error!'!S349</f>
        <v>1.9999999999997797E-2</v>
      </c>
      <c r="CI329" s="73">
        <f ca="1">'error!'!M349</f>
        <v>1.0000000000000002</v>
      </c>
      <c r="CJ329" s="69"/>
      <c r="CK329" s="69"/>
    </row>
    <row r="330" spans="1:89" x14ac:dyDescent="0.2">
      <c r="A330" s="62"/>
      <c r="B330" s="62"/>
      <c r="C330" s="62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CE330" s="69"/>
      <c r="CF330" s="70">
        <v>328</v>
      </c>
      <c r="CG330" s="72">
        <f ca="1">'error!'!R350</f>
        <v>0.98000000000000187</v>
      </c>
      <c r="CH330" s="72">
        <f ca="1">'error!'!S350</f>
        <v>1.999999999999813E-2</v>
      </c>
      <c r="CI330" s="73">
        <f ca="1">'error!'!M350</f>
        <v>0.99999999999999978</v>
      </c>
      <c r="CJ330" s="69"/>
      <c r="CK330" s="69"/>
    </row>
    <row r="331" spans="1:89" x14ac:dyDescent="0.2">
      <c r="A331" s="62"/>
      <c r="B331" s="62"/>
      <c r="C331" s="62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CE331" s="69"/>
      <c r="CF331" s="70">
        <v>329</v>
      </c>
      <c r="CG331" s="72">
        <f ca="1">'error!'!R351</f>
        <v>0.98000000000000209</v>
      </c>
      <c r="CH331" s="72">
        <f ca="1">'error!'!S351</f>
        <v>1.9999999999997908E-2</v>
      </c>
      <c r="CI331" s="73">
        <f ca="1">'error!'!M351</f>
        <v>1.0000000000000002</v>
      </c>
      <c r="CJ331" s="69"/>
      <c r="CK331" s="69"/>
    </row>
    <row r="332" spans="1:89" x14ac:dyDescent="0.2">
      <c r="A332" s="62"/>
      <c r="B332" s="62"/>
      <c r="C332" s="62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CE332" s="69"/>
      <c r="CF332" s="70">
        <v>330</v>
      </c>
      <c r="CG332" s="72">
        <f ca="1">'error!'!R352</f>
        <v>0.98000000000000187</v>
      </c>
      <c r="CH332" s="72">
        <f ca="1">'error!'!S352</f>
        <v>1.999999999999813E-2</v>
      </c>
      <c r="CI332" s="73">
        <f ca="1">'error!'!M352</f>
        <v>0.99999999999999978</v>
      </c>
      <c r="CJ332" s="69"/>
      <c r="CK332" s="69"/>
    </row>
    <row r="333" spans="1:89" x14ac:dyDescent="0.2">
      <c r="A333" s="62"/>
      <c r="B333" s="62"/>
      <c r="C333" s="62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CE333" s="69"/>
      <c r="CF333" s="70">
        <v>331</v>
      </c>
      <c r="CG333" s="72">
        <f ca="1">'error!'!R353</f>
        <v>0.98000000000000209</v>
      </c>
      <c r="CH333" s="72">
        <f ca="1">'error!'!S353</f>
        <v>1.9999999999997908E-2</v>
      </c>
      <c r="CI333" s="73">
        <f ca="1">'error!'!M353</f>
        <v>1.0000000000000002</v>
      </c>
      <c r="CJ333" s="69"/>
      <c r="CK333" s="69"/>
    </row>
    <row r="334" spans="1:89" x14ac:dyDescent="0.2">
      <c r="A334" s="62"/>
      <c r="B334" s="62"/>
      <c r="C334" s="62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CE334" s="69"/>
      <c r="CF334" s="70">
        <v>332</v>
      </c>
      <c r="CG334" s="72">
        <f ca="1">'error!'!R354</f>
        <v>0.98000000000000198</v>
      </c>
      <c r="CH334" s="72">
        <f ca="1">'error!'!S354</f>
        <v>1.9999999999998019E-2</v>
      </c>
      <c r="CI334" s="73">
        <f ca="1">'error!'!M354</f>
        <v>0.99999999999999978</v>
      </c>
      <c r="CJ334" s="69"/>
      <c r="CK334" s="69"/>
    </row>
    <row r="335" spans="1:89" x14ac:dyDescent="0.2">
      <c r="A335" s="62"/>
      <c r="B335" s="62"/>
      <c r="C335" s="62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CE335" s="69"/>
      <c r="CF335" s="70">
        <v>333</v>
      </c>
      <c r="CG335" s="72">
        <f ca="1">'error!'!R355</f>
        <v>0.9800000000000022</v>
      </c>
      <c r="CH335" s="72">
        <f ca="1">'error!'!S355</f>
        <v>1.9999999999997797E-2</v>
      </c>
      <c r="CI335" s="73">
        <f ca="1">'error!'!M355</f>
        <v>1.0000000000000002</v>
      </c>
      <c r="CJ335" s="69"/>
      <c r="CK335" s="69"/>
    </row>
    <row r="336" spans="1:89" x14ac:dyDescent="0.2">
      <c r="A336" s="62"/>
      <c r="B336" s="62"/>
      <c r="C336" s="62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CE336" s="69"/>
      <c r="CF336" s="70">
        <v>334</v>
      </c>
      <c r="CG336" s="72">
        <f ca="1">'error!'!R356</f>
        <v>0.98000000000000198</v>
      </c>
      <c r="CH336" s="72">
        <f ca="1">'error!'!S356</f>
        <v>1.9999999999998019E-2</v>
      </c>
      <c r="CI336" s="73">
        <f ca="1">'error!'!M356</f>
        <v>0.99999999999999978</v>
      </c>
      <c r="CJ336" s="69"/>
      <c r="CK336" s="69"/>
    </row>
    <row r="337" spans="1:89" x14ac:dyDescent="0.2">
      <c r="A337" s="62"/>
      <c r="B337" s="62"/>
      <c r="C337" s="62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CE337" s="69"/>
      <c r="CF337" s="70">
        <v>335</v>
      </c>
      <c r="CG337" s="72">
        <f ca="1">'error!'!R357</f>
        <v>0.9800000000000022</v>
      </c>
      <c r="CH337" s="72">
        <f ca="1">'error!'!S357</f>
        <v>1.9999999999997797E-2</v>
      </c>
      <c r="CI337" s="73">
        <f ca="1">'error!'!M357</f>
        <v>1.0000000000000002</v>
      </c>
      <c r="CJ337" s="69"/>
      <c r="CK337" s="69"/>
    </row>
    <row r="338" spans="1:89" x14ac:dyDescent="0.2">
      <c r="A338" s="62"/>
      <c r="B338" s="62"/>
      <c r="C338" s="62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CE338" s="69"/>
      <c r="CF338" s="70">
        <v>336</v>
      </c>
      <c r="CG338" s="72">
        <f ca="1">'error!'!R358</f>
        <v>0.98000000000000209</v>
      </c>
      <c r="CH338" s="72">
        <f ca="1">'error!'!S358</f>
        <v>1.9999999999997908E-2</v>
      </c>
      <c r="CI338" s="73">
        <f ca="1">'error!'!M358</f>
        <v>0.99999999999999978</v>
      </c>
      <c r="CJ338" s="69"/>
      <c r="CK338" s="69"/>
    </row>
    <row r="339" spans="1:89" x14ac:dyDescent="0.2">
      <c r="A339" s="62"/>
      <c r="B339" s="62"/>
      <c r="C339" s="62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CE339" s="69"/>
      <c r="CF339" s="70">
        <v>337</v>
      </c>
      <c r="CG339" s="72">
        <f ca="1">'error!'!R359</f>
        <v>0.98000000000000242</v>
      </c>
      <c r="CH339" s="72">
        <f ca="1">'error!'!S359</f>
        <v>1.9999999999997575E-2</v>
      </c>
      <c r="CI339" s="73">
        <f ca="1">'error!'!M359</f>
        <v>1.0000000000000002</v>
      </c>
      <c r="CJ339" s="69"/>
      <c r="CK339" s="69"/>
    </row>
    <row r="340" spans="1:89" x14ac:dyDescent="0.2">
      <c r="A340" s="62"/>
      <c r="B340" s="62"/>
      <c r="C340" s="62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CE340" s="69"/>
      <c r="CF340" s="70">
        <v>338</v>
      </c>
      <c r="CG340" s="72">
        <f ca="1">'error!'!R360</f>
        <v>0.9800000000000022</v>
      </c>
      <c r="CH340" s="72">
        <f ca="1">'error!'!S360</f>
        <v>1.9999999999997797E-2</v>
      </c>
      <c r="CI340" s="73">
        <f ca="1">'error!'!M360</f>
        <v>0.99999999999999978</v>
      </c>
      <c r="CJ340" s="69"/>
      <c r="CK340" s="69"/>
    </row>
    <row r="341" spans="1:89" x14ac:dyDescent="0.2">
      <c r="A341" s="62"/>
      <c r="B341" s="62"/>
      <c r="C341" s="62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CE341" s="69"/>
      <c r="CF341" s="70">
        <v>339</v>
      </c>
      <c r="CG341" s="72">
        <f ca="1">'error!'!R361</f>
        <v>0.98000000000000242</v>
      </c>
      <c r="CH341" s="72">
        <f ca="1">'error!'!S361</f>
        <v>1.9999999999997575E-2</v>
      </c>
      <c r="CI341" s="73">
        <f ca="1">'error!'!M361</f>
        <v>1.0000000000000002</v>
      </c>
      <c r="CJ341" s="69"/>
      <c r="CK341" s="69"/>
    </row>
    <row r="342" spans="1:89" x14ac:dyDescent="0.2">
      <c r="A342" s="62"/>
      <c r="B342" s="62"/>
      <c r="C342" s="62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CE342" s="69"/>
      <c r="CF342" s="70">
        <v>340</v>
      </c>
      <c r="CG342" s="72">
        <f ca="1">'error!'!R362</f>
        <v>0.98000000000000209</v>
      </c>
      <c r="CH342" s="72">
        <f ca="1">'error!'!S362</f>
        <v>1.9999999999997908E-2</v>
      </c>
      <c r="CI342" s="73">
        <f ca="1">'error!'!M362</f>
        <v>0.99999999999999978</v>
      </c>
      <c r="CJ342" s="69"/>
      <c r="CK342" s="69"/>
    </row>
    <row r="343" spans="1:89" x14ac:dyDescent="0.2">
      <c r="A343" s="62"/>
      <c r="B343" s="62"/>
      <c r="C343" s="62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CE343" s="69"/>
      <c r="CF343" s="70">
        <v>341</v>
      </c>
      <c r="CG343" s="72">
        <f ca="1">'error!'!R363</f>
        <v>0.9800000000000022</v>
      </c>
      <c r="CH343" s="72">
        <f ca="1">'error!'!S363</f>
        <v>1.9999999999997797E-2</v>
      </c>
      <c r="CI343" s="73">
        <f ca="1">'error!'!M363</f>
        <v>1.0000000000000002</v>
      </c>
      <c r="CJ343" s="69"/>
      <c r="CK343" s="69"/>
    </row>
    <row r="344" spans="1:89" x14ac:dyDescent="0.2">
      <c r="A344" s="62"/>
      <c r="B344" s="62"/>
      <c r="C344" s="62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CE344" s="69"/>
      <c r="CF344" s="70">
        <v>342</v>
      </c>
      <c r="CG344" s="72">
        <f ca="1">'error!'!R364</f>
        <v>0.98000000000000198</v>
      </c>
      <c r="CH344" s="72">
        <f ca="1">'error!'!S364</f>
        <v>1.9999999999998019E-2</v>
      </c>
      <c r="CI344" s="73">
        <f ca="1">'error!'!M364</f>
        <v>0.99999999999999978</v>
      </c>
      <c r="CJ344" s="69"/>
      <c r="CK344" s="69"/>
    </row>
    <row r="345" spans="1:89" x14ac:dyDescent="0.2">
      <c r="A345" s="62"/>
      <c r="B345" s="62"/>
      <c r="C345" s="62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CE345" s="69"/>
      <c r="CF345" s="70">
        <v>343</v>
      </c>
      <c r="CG345" s="72">
        <f ca="1">'error!'!R365</f>
        <v>0.98000000000000209</v>
      </c>
      <c r="CH345" s="72">
        <f ca="1">'error!'!S365</f>
        <v>1.9999999999997908E-2</v>
      </c>
      <c r="CI345" s="73">
        <f ca="1">'error!'!M365</f>
        <v>1.0000000000000002</v>
      </c>
      <c r="CJ345" s="69"/>
      <c r="CK345" s="69"/>
    </row>
    <row r="346" spans="1:89" x14ac:dyDescent="0.2">
      <c r="A346" s="62"/>
      <c r="B346" s="62"/>
      <c r="C346" s="62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CE346" s="69"/>
      <c r="CF346" s="70">
        <v>344</v>
      </c>
      <c r="CG346" s="72">
        <f ca="1">'error!'!R366</f>
        <v>0.98000000000000176</v>
      </c>
      <c r="CH346" s="72">
        <f ca="1">'error!'!S366</f>
        <v>1.9999999999998241E-2</v>
      </c>
      <c r="CI346" s="73">
        <f ca="1">'error!'!M366</f>
        <v>0.99999999999999978</v>
      </c>
      <c r="CJ346" s="69"/>
      <c r="CK346" s="69"/>
    </row>
    <row r="347" spans="1:89" x14ac:dyDescent="0.2">
      <c r="A347" s="62"/>
      <c r="B347" s="62"/>
      <c r="C347" s="62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CE347" s="69"/>
      <c r="CF347" s="70">
        <v>345</v>
      </c>
      <c r="CG347" s="72">
        <f ca="1">'error!'!R367</f>
        <v>0.98000000000000209</v>
      </c>
      <c r="CH347" s="72">
        <f ca="1">'error!'!S367</f>
        <v>1.9999999999997908E-2</v>
      </c>
      <c r="CI347" s="73">
        <f ca="1">'error!'!M367</f>
        <v>1.0000000000000002</v>
      </c>
      <c r="CJ347" s="69"/>
      <c r="CK347" s="69"/>
    </row>
    <row r="348" spans="1:89" x14ac:dyDescent="0.2">
      <c r="A348" s="62"/>
      <c r="B348" s="62"/>
      <c r="C348" s="62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CE348" s="69"/>
      <c r="CF348" s="70">
        <v>346</v>
      </c>
      <c r="CG348" s="72">
        <f ca="1">'error!'!R368</f>
        <v>0.98000000000000187</v>
      </c>
      <c r="CH348" s="72">
        <f ca="1">'error!'!S368</f>
        <v>1.999999999999813E-2</v>
      </c>
      <c r="CI348" s="73">
        <f ca="1">'error!'!M368</f>
        <v>0.99999999999999978</v>
      </c>
      <c r="CJ348" s="69"/>
      <c r="CK348" s="69"/>
    </row>
    <row r="349" spans="1:89" x14ac:dyDescent="0.2">
      <c r="A349" s="62"/>
      <c r="B349" s="62"/>
      <c r="C349" s="62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CE349" s="69"/>
      <c r="CF349" s="70">
        <v>347</v>
      </c>
      <c r="CG349" s="72">
        <f ca="1">'error!'!R369</f>
        <v>0.98000000000000209</v>
      </c>
      <c r="CH349" s="72">
        <f ca="1">'error!'!S369</f>
        <v>1.9999999999997908E-2</v>
      </c>
      <c r="CI349" s="73">
        <f ca="1">'error!'!M369</f>
        <v>1.0000000000000002</v>
      </c>
      <c r="CJ349" s="69"/>
      <c r="CK349" s="69"/>
    </row>
    <row r="350" spans="1:89" x14ac:dyDescent="0.2">
      <c r="A350" s="62"/>
      <c r="B350" s="62"/>
      <c r="C350" s="62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CE350" s="69"/>
      <c r="CF350" s="70">
        <v>348</v>
      </c>
      <c r="CG350" s="72">
        <f ca="1">'error!'!R370</f>
        <v>0.98000000000000187</v>
      </c>
      <c r="CH350" s="72">
        <f ca="1">'error!'!S370</f>
        <v>1.999999999999813E-2</v>
      </c>
      <c r="CI350" s="73">
        <f ca="1">'error!'!M370</f>
        <v>0.99999999999999978</v>
      </c>
      <c r="CJ350" s="69"/>
      <c r="CK350" s="69"/>
    </row>
    <row r="351" spans="1:89" x14ac:dyDescent="0.2">
      <c r="A351" s="62"/>
      <c r="B351" s="62"/>
      <c r="C351" s="62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CE351" s="69"/>
      <c r="CF351" s="70">
        <v>349</v>
      </c>
      <c r="CG351" s="72">
        <f ca="1">'error!'!R371</f>
        <v>0.9800000000000022</v>
      </c>
      <c r="CH351" s="72">
        <f ca="1">'error!'!S371</f>
        <v>1.9999999999997797E-2</v>
      </c>
      <c r="CI351" s="73">
        <f ca="1">'error!'!M371</f>
        <v>1.0000000000000002</v>
      </c>
      <c r="CJ351" s="69"/>
      <c r="CK351" s="69"/>
    </row>
    <row r="352" spans="1:89" x14ac:dyDescent="0.2">
      <c r="A352" s="62"/>
      <c r="B352" s="62"/>
      <c r="C352" s="62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CE352" s="69"/>
      <c r="CF352" s="70">
        <v>350</v>
      </c>
      <c r="CG352" s="72">
        <f ca="1">'error!'!R372</f>
        <v>0.98000000000000198</v>
      </c>
      <c r="CH352" s="72">
        <f ca="1">'error!'!S372</f>
        <v>1.9999999999998019E-2</v>
      </c>
      <c r="CI352" s="73">
        <f ca="1">'error!'!M372</f>
        <v>0.99999999999999978</v>
      </c>
      <c r="CJ352" s="69"/>
      <c r="CK352" s="69"/>
    </row>
    <row r="353" spans="1:89" x14ac:dyDescent="0.2">
      <c r="A353" s="62"/>
      <c r="B353" s="62"/>
      <c r="C353" s="62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CE353" s="69"/>
      <c r="CF353" s="70">
        <v>351</v>
      </c>
      <c r="CG353" s="72">
        <f ca="1">'error!'!R373</f>
        <v>0.9800000000000022</v>
      </c>
      <c r="CH353" s="72">
        <f ca="1">'error!'!S373</f>
        <v>1.9999999999997797E-2</v>
      </c>
      <c r="CI353" s="73">
        <f ca="1">'error!'!M373</f>
        <v>1.0000000000000002</v>
      </c>
      <c r="CJ353" s="69"/>
      <c r="CK353" s="69"/>
    </row>
    <row r="354" spans="1:89" x14ac:dyDescent="0.2">
      <c r="A354" s="62"/>
      <c r="B354" s="62"/>
      <c r="C354" s="62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CE354" s="69"/>
      <c r="CF354" s="70">
        <v>352</v>
      </c>
      <c r="CG354" s="72">
        <f ca="1">'error!'!R374</f>
        <v>0.98000000000000198</v>
      </c>
      <c r="CH354" s="72">
        <f ca="1">'error!'!S374</f>
        <v>1.9999999999998019E-2</v>
      </c>
      <c r="CI354" s="73">
        <f ca="1">'error!'!M374</f>
        <v>0.99999999999999978</v>
      </c>
      <c r="CJ354" s="69"/>
      <c r="CK354" s="69"/>
    </row>
    <row r="355" spans="1:89" x14ac:dyDescent="0.2">
      <c r="A355" s="62"/>
      <c r="B355" s="62"/>
      <c r="C355" s="62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CE355" s="69"/>
      <c r="CF355" s="70">
        <v>353</v>
      </c>
      <c r="CG355" s="72">
        <f ca="1">'error!'!R375</f>
        <v>0.98000000000000209</v>
      </c>
      <c r="CH355" s="72">
        <f ca="1">'error!'!S375</f>
        <v>1.9999999999997908E-2</v>
      </c>
      <c r="CI355" s="73">
        <f ca="1">'error!'!M375</f>
        <v>1.0000000000000002</v>
      </c>
      <c r="CJ355" s="69"/>
      <c r="CK355" s="69"/>
    </row>
    <row r="356" spans="1:89" x14ac:dyDescent="0.2">
      <c r="A356" s="62"/>
      <c r="B356" s="62"/>
      <c r="C356" s="62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CE356" s="69"/>
      <c r="CF356" s="70">
        <v>354</v>
      </c>
      <c r="CG356" s="72">
        <f ca="1">'error!'!R376</f>
        <v>0.98000000000000187</v>
      </c>
      <c r="CH356" s="72">
        <f ca="1">'error!'!S376</f>
        <v>1.999999999999813E-2</v>
      </c>
      <c r="CI356" s="73">
        <f ca="1">'error!'!M376</f>
        <v>0.99999999999999978</v>
      </c>
      <c r="CJ356" s="69"/>
      <c r="CK356" s="69"/>
    </row>
    <row r="357" spans="1:89" x14ac:dyDescent="0.2">
      <c r="A357" s="62"/>
      <c r="B357" s="62"/>
      <c r="C357" s="62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CE357" s="69"/>
      <c r="CF357" s="70">
        <v>355</v>
      </c>
      <c r="CG357" s="72">
        <f ca="1">'error!'!R377</f>
        <v>0.98000000000000209</v>
      </c>
      <c r="CH357" s="72">
        <f ca="1">'error!'!S377</f>
        <v>1.9999999999997908E-2</v>
      </c>
      <c r="CI357" s="73">
        <f ca="1">'error!'!M377</f>
        <v>1.0000000000000002</v>
      </c>
      <c r="CJ357" s="69"/>
      <c r="CK357" s="69"/>
    </row>
    <row r="358" spans="1:89" x14ac:dyDescent="0.2">
      <c r="A358" s="62"/>
      <c r="B358" s="62"/>
      <c r="C358" s="62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CE358" s="69"/>
      <c r="CF358" s="70">
        <v>356</v>
      </c>
      <c r="CG358" s="72">
        <f ca="1">'error!'!R378</f>
        <v>0.98000000000000187</v>
      </c>
      <c r="CH358" s="72">
        <f ca="1">'error!'!S378</f>
        <v>1.999999999999813E-2</v>
      </c>
      <c r="CI358" s="73">
        <f ca="1">'error!'!M378</f>
        <v>0.99999999999999978</v>
      </c>
      <c r="CJ358" s="69"/>
      <c r="CK358" s="69"/>
    </row>
    <row r="359" spans="1:89" x14ac:dyDescent="0.2">
      <c r="A359" s="62"/>
      <c r="B359" s="62"/>
      <c r="C359" s="62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CE359" s="69"/>
      <c r="CF359" s="70">
        <v>357</v>
      </c>
      <c r="CG359" s="72">
        <f ca="1">'error!'!R379</f>
        <v>0.98000000000000209</v>
      </c>
      <c r="CH359" s="72">
        <f ca="1">'error!'!S379</f>
        <v>1.9999999999997908E-2</v>
      </c>
      <c r="CI359" s="73">
        <f ca="1">'error!'!M379</f>
        <v>1.0000000000000002</v>
      </c>
      <c r="CJ359" s="69"/>
      <c r="CK359" s="69"/>
    </row>
    <row r="360" spans="1:89" x14ac:dyDescent="0.2">
      <c r="A360" s="62"/>
      <c r="B360" s="62"/>
      <c r="C360" s="62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CE360" s="69"/>
      <c r="CF360" s="70">
        <v>358</v>
      </c>
      <c r="CG360" s="72">
        <f ca="1">'error!'!R380</f>
        <v>0.98000000000000187</v>
      </c>
      <c r="CH360" s="72">
        <f ca="1">'error!'!S380</f>
        <v>1.999999999999813E-2</v>
      </c>
      <c r="CI360" s="73">
        <f ca="1">'error!'!M380</f>
        <v>0.99999999999999978</v>
      </c>
      <c r="CJ360" s="69"/>
      <c r="CK360" s="69"/>
    </row>
    <row r="361" spans="1:89" x14ac:dyDescent="0.2">
      <c r="A361" s="62"/>
      <c r="B361" s="62"/>
      <c r="C361" s="62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CE361" s="69"/>
      <c r="CF361" s="70">
        <v>359</v>
      </c>
      <c r="CG361" s="72">
        <f ca="1">'error!'!R381</f>
        <v>0.98000000000000209</v>
      </c>
      <c r="CH361" s="72">
        <f ca="1">'error!'!S381</f>
        <v>1.9999999999997908E-2</v>
      </c>
      <c r="CI361" s="73">
        <f ca="1">'error!'!M381</f>
        <v>1.0000000000000002</v>
      </c>
      <c r="CJ361" s="69"/>
      <c r="CK361" s="69"/>
    </row>
    <row r="362" spans="1:89" x14ac:dyDescent="0.2">
      <c r="A362" s="62"/>
      <c r="B362" s="62"/>
      <c r="C362" s="62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CE362" s="69"/>
      <c r="CF362" s="70">
        <v>360</v>
      </c>
      <c r="CG362" s="72">
        <f ca="1">'error!'!R382</f>
        <v>0.98000000000000187</v>
      </c>
      <c r="CH362" s="72">
        <f ca="1">'error!'!S382</f>
        <v>1.999999999999813E-2</v>
      </c>
      <c r="CI362" s="73">
        <f ca="1">'error!'!M382</f>
        <v>0.99999999999999978</v>
      </c>
      <c r="CJ362" s="69"/>
      <c r="CK362" s="69"/>
    </row>
    <row r="363" spans="1:89" x14ac:dyDescent="0.2">
      <c r="A363" s="62"/>
      <c r="B363" s="62"/>
      <c r="C363" s="62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CE363" s="69"/>
      <c r="CF363" s="70">
        <v>361</v>
      </c>
      <c r="CG363" s="72">
        <f ca="1">'error!'!R383</f>
        <v>0.98000000000000209</v>
      </c>
      <c r="CH363" s="72">
        <f ca="1">'error!'!S383</f>
        <v>1.9999999999997908E-2</v>
      </c>
      <c r="CI363" s="73">
        <f ca="1">'error!'!M383</f>
        <v>1.0000000000000002</v>
      </c>
      <c r="CJ363" s="69"/>
      <c r="CK363" s="69"/>
    </row>
    <row r="364" spans="1:89" x14ac:dyDescent="0.2">
      <c r="A364" s="62"/>
      <c r="B364" s="62"/>
      <c r="C364" s="62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CE364" s="69"/>
      <c r="CF364" s="70">
        <v>362</v>
      </c>
      <c r="CG364" s="72">
        <f ca="1">'error!'!R384</f>
        <v>0.98000000000000187</v>
      </c>
      <c r="CH364" s="72">
        <f ca="1">'error!'!S384</f>
        <v>1.999999999999813E-2</v>
      </c>
      <c r="CI364" s="73">
        <f ca="1">'error!'!M384</f>
        <v>0.99999999999999978</v>
      </c>
      <c r="CJ364" s="69"/>
      <c r="CK364" s="69"/>
    </row>
    <row r="365" spans="1:89" x14ac:dyDescent="0.2">
      <c r="A365" s="62"/>
      <c r="B365" s="62"/>
      <c r="C365" s="62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CE365" s="69"/>
      <c r="CF365" s="70">
        <v>363</v>
      </c>
      <c r="CG365" s="72">
        <f ca="1">'error!'!R385</f>
        <v>0.9800000000000022</v>
      </c>
      <c r="CH365" s="72">
        <f ca="1">'error!'!S385</f>
        <v>1.9999999999997797E-2</v>
      </c>
      <c r="CI365" s="73">
        <f ca="1">'error!'!M385</f>
        <v>1.0000000000000002</v>
      </c>
      <c r="CJ365" s="69"/>
      <c r="CK365" s="69"/>
    </row>
    <row r="366" spans="1:89" x14ac:dyDescent="0.2">
      <c r="A366" s="62"/>
      <c r="B366" s="62"/>
      <c r="C366" s="62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CE366" s="69"/>
      <c r="CF366" s="70">
        <v>364</v>
      </c>
      <c r="CG366" s="72">
        <f ca="1">'error!'!R386</f>
        <v>0.98000000000000209</v>
      </c>
      <c r="CH366" s="72">
        <f ca="1">'error!'!S386</f>
        <v>1.9999999999997908E-2</v>
      </c>
      <c r="CI366" s="73">
        <f ca="1">'error!'!M386</f>
        <v>0.99999999999999978</v>
      </c>
      <c r="CJ366" s="69"/>
      <c r="CK366" s="69"/>
    </row>
    <row r="367" spans="1:89" x14ac:dyDescent="0.2">
      <c r="A367" s="62"/>
      <c r="B367" s="62"/>
      <c r="C367" s="62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CE367" s="69"/>
      <c r="CF367" s="70">
        <v>365</v>
      </c>
      <c r="CG367" s="72">
        <f ca="1">'error!'!R387</f>
        <v>0.98000000000000231</v>
      </c>
      <c r="CH367" s="72">
        <f ca="1">'error!'!S387</f>
        <v>1.9999999999997686E-2</v>
      </c>
      <c r="CI367" s="73">
        <f ca="1">'error!'!M387</f>
        <v>1.0000000000000002</v>
      </c>
      <c r="CJ367" s="69"/>
      <c r="CK367" s="69"/>
    </row>
    <row r="368" spans="1:89" x14ac:dyDescent="0.2">
      <c r="A368" s="62"/>
      <c r="B368" s="62"/>
      <c r="C368" s="62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CE368" s="69"/>
      <c r="CF368" s="70">
        <v>366</v>
      </c>
      <c r="CG368" s="72">
        <f ca="1">'error!'!R388</f>
        <v>0.9800000000000022</v>
      </c>
      <c r="CH368" s="72">
        <f ca="1">'error!'!S388</f>
        <v>1.9999999999997797E-2</v>
      </c>
      <c r="CI368" s="73">
        <f ca="1">'error!'!M388</f>
        <v>0.99999999999999978</v>
      </c>
      <c r="CJ368" s="69"/>
      <c r="CK368" s="69"/>
    </row>
    <row r="369" spans="1:89" x14ac:dyDescent="0.2">
      <c r="A369" s="62"/>
      <c r="B369" s="62"/>
      <c r="C369" s="62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CE369" s="69"/>
      <c r="CF369" s="70">
        <v>367</v>
      </c>
      <c r="CG369" s="72">
        <f ca="1">'error!'!R389</f>
        <v>0.98000000000000242</v>
      </c>
      <c r="CH369" s="72">
        <f ca="1">'error!'!S389</f>
        <v>1.9999999999997575E-2</v>
      </c>
      <c r="CI369" s="73">
        <f ca="1">'error!'!M389</f>
        <v>1.0000000000000002</v>
      </c>
      <c r="CJ369" s="69"/>
      <c r="CK369" s="69"/>
    </row>
    <row r="370" spans="1:89" x14ac:dyDescent="0.2">
      <c r="A370" s="62"/>
      <c r="B370" s="62"/>
      <c r="C370" s="62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CE370" s="69"/>
      <c r="CF370" s="70">
        <v>368</v>
      </c>
      <c r="CG370" s="72">
        <f ca="1">'error!'!R390</f>
        <v>0.9800000000000022</v>
      </c>
      <c r="CH370" s="72">
        <f ca="1">'error!'!S390</f>
        <v>1.9999999999997797E-2</v>
      </c>
      <c r="CI370" s="73">
        <f ca="1">'error!'!M390</f>
        <v>0.99999999999999978</v>
      </c>
      <c r="CJ370" s="69"/>
      <c r="CK370" s="69"/>
    </row>
    <row r="371" spans="1:89" x14ac:dyDescent="0.2">
      <c r="A371" s="62"/>
      <c r="B371" s="62"/>
      <c r="C371" s="62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CE371" s="69"/>
      <c r="CF371" s="70">
        <v>369</v>
      </c>
      <c r="CG371" s="72">
        <f ca="1">'error!'!R391</f>
        <v>0.98000000000000242</v>
      </c>
      <c r="CH371" s="72">
        <f ca="1">'error!'!S391</f>
        <v>1.9999999999997575E-2</v>
      </c>
      <c r="CI371" s="73">
        <f ca="1">'error!'!M391</f>
        <v>1.0000000000000002</v>
      </c>
      <c r="CJ371" s="69"/>
      <c r="CK371" s="69"/>
    </row>
    <row r="372" spans="1:89" x14ac:dyDescent="0.2">
      <c r="A372" s="62"/>
      <c r="B372" s="62"/>
      <c r="C372" s="62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CE372" s="69"/>
      <c r="CF372" s="70">
        <v>370</v>
      </c>
      <c r="CG372" s="72">
        <f ca="1">'error!'!R392</f>
        <v>0.98000000000000209</v>
      </c>
      <c r="CH372" s="72">
        <f ca="1">'error!'!S392</f>
        <v>1.9999999999997908E-2</v>
      </c>
      <c r="CI372" s="73">
        <f ca="1">'error!'!M392</f>
        <v>0.99999999999999978</v>
      </c>
      <c r="CJ372" s="69"/>
      <c r="CK372" s="69"/>
    </row>
    <row r="373" spans="1:89" x14ac:dyDescent="0.2">
      <c r="A373" s="62"/>
      <c r="B373" s="62"/>
      <c r="C373" s="62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CE373" s="69"/>
      <c r="CF373" s="70">
        <v>371</v>
      </c>
      <c r="CG373" s="72">
        <f ca="1">'error!'!R393</f>
        <v>0.98000000000000231</v>
      </c>
      <c r="CH373" s="72">
        <f ca="1">'error!'!S393</f>
        <v>1.9999999999997686E-2</v>
      </c>
      <c r="CI373" s="73">
        <f ca="1">'error!'!M393</f>
        <v>1.0000000000000002</v>
      </c>
      <c r="CJ373" s="69"/>
      <c r="CK373" s="69"/>
    </row>
    <row r="374" spans="1:89" x14ac:dyDescent="0.2">
      <c r="A374" s="62"/>
      <c r="B374" s="62"/>
      <c r="C374" s="62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CE374" s="69"/>
      <c r="CF374" s="70">
        <v>372</v>
      </c>
      <c r="CG374" s="72">
        <f ca="1">'error!'!R394</f>
        <v>0.9800000000000022</v>
      </c>
      <c r="CH374" s="72">
        <f ca="1">'error!'!S394</f>
        <v>1.9999999999997797E-2</v>
      </c>
      <c r="CI374" s="73">
        <f ca="1">'error!'!M394</f>
        <v>0.99999999999999978</v>
      </c>
      <c r="CJ374" s="69"/>
      <c r="CK374" s="69"/>
    </row>
    <row r="375" spans="1:89" x14ac:dyDescent="0.2">
      <c r="A375" s="62"/>
      <c r="B375" s="62"/>
      <c r="C375" s="62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CE375" s="69"/>
      <c r="CF375" s="70">
        <v>373</v>
      </c>
      <c r="CG375" s="72">
        <f ca="1">'error!'!R395</f>
        <v>0.98000000000000242</v>
      </c>
      <c r="CH375" s="72">
        <f ca="1">'error!'!S395</f>
        <v>1.9999999999997575E-2</v>
      </c>
      <c r="CI375" s="73">
        <f ca="1">'error!'!M395</f>
        <v>1.0000000000000002</v>
      </c>
      <c r="CJ375" s="69"/>
      <c r="CK375" s="69"/>
    </row>
    <row r="376" spans="1:89" x14ac:dyDescent="0.2">
      <c r="A376" s="62"/>
      <c r="B376" s="62"/>
      <c r="C376" s="62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CE376" s="69"/>
      <c r="CF376" s="70">
        <v>374</v>
      </c>
      <c r="CG376" s="72">
        <f ca="1">'error!'!R396</f>
        <v>0.98000000000000209</v>
      </c>
      <c r="CH376" s="72">
        <f ca="1">'error!'!S396</f>
        <v>1.9999999999997908E-2</v>
      </c>
      <c r="CI376" s="73">
        <f ca="1">'error!'!M396</f>
        <v>0.99999999999999978</v>
      </c>
      <c r="CJ376" s="69"/>
      <c r="CK376" s="69"/>
    </row>
    <row r="377" spans="1:89" x14ac:dyDescent="0.2">
      <c r="A377" s="62"/>
      <c r="B377" s="62"/>
      <c r="C377" s="62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CE377" s="69"/>
      <c r="CF377" s="70">
        <v>375</v>
      </c>
      <c r="CG377" s="72">
        <f ca="1">'error!'!R397</f>
        <v>0.98000000000000242</v>
      </c>
      <c r="CH377" s="72">
        <f ca="1">'error!'!S397</f>
        <v>1.9999999999997575E-2</v>
      </c>
      <c r="CI377" s="73">
        <f ca="1">'error!'!M397</f>
        <v>1.0000000000000002</v>
      </c>
      <c r="CJ377" s="69"/>
      <c r="CK377" s="69"/>
    </row>
    <row r="378" spans="1:89" x14ac:dyDescent="0.2">
      <c r="A378" s="62"/>
      <c r="B378" s="62"/>
      <c r="C378" s="62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CE378" s="69"/>
      <c r="CF378" s="70">
        <v>376</v>
      </c>
      <c r="CG378" s="72">
        <f ca="1">'error!'!R398</f>
        <v>0.98000000000000231</v>
      </c>
      <c r="CH378" s="72">
        <f ca="1">'error!'!S398</f>
        <v>1.9999999999997686E-2</v>
      </c>
      <c r="CI378" s="73">
        <f ca="1">'error!'!M398</f>
        <v>0.99999999999999978</v>
      </c>
      <c r="CJ378" s="69"/>
      <c r="CK378" s="69"/>
    </row>
    <row r="379" spans="1:89" x14ac:dyDescent="0.2">
      <c r="A379" s="62"/>
      <c r="B379" s="62"/>
      <c r="C379" s="62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CE379" s="69"/>
      <c r="CF379" s="70">
        <v>377</v>
      </c>
      <c r="CG379" s="72">
        <f ca="1">'error!'!R399</f>
        <v>0.98000000000000254</v>
      </c>
      <c r="CH379" s="72">
        <f ca="1">'error!'!S399</f>
        <v>1.9999999999997464E-2</v>
      </c>
      <c r="CI379" s="73">
        <f ca="1">'error!'!M399</f>
        <v>1.0000000000000002</v>
      </c>
      <c r="CJ379" s="69"/>
      <c r="CK379" s="69"/>
    </row>
    <row r="380" spans="1:89" x14ac:dyDescent="0.2">
      <c r="A380" s="62"/>
      <c r="B380" s="62"/>
      <c r="C380" s="62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CE380" s="69"/>
      <c r="CF380" s="70">
        <v>378</v>
      </c>
      <c r="CG380" s="72">
        <f ca="1">'error!'!R400</f>
        <v>0.98000000000000231</v>
      </c>
      <c r="CH380" s="72">
        <f ca="1">'error!'!S400</f>
        <v>1.9999999999997686E-2</v>
      </c>
      <c r="CI380" s="73">
        <f ca="1">'error!'!M400</f>
        <v>0.99999999999999978</v>
      </c>
      <c r="CJ380" s="69"/>
      <c r="CK380" s="69"/>
    </row>
    <row r="381" spans="1:89" x14ac:dyDescent="0.2">
      <c r="A381" s="62"/>
      <c r="B381" s="62"/>
      <c r="C381" s="62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CE381" s="69"/>
      <c r="CF381" s="70">
        <v>379</v>
      </c>
      <c r="CG381" s="72">
        <f ca="1">'error!'!R401</f>
        <v>0.98000000000000254</v>
      </c>
      <c r="CH381" s="72">
        <f ca="1">'error!'!S401</f>
        <v>1.9999999999997464E-2</v>
      </c>
      <c r="CI381" s="73">
        <f ca="1">'error!'!M401</f>
        <v>1.0000000000000002</v>
      </c>
      <c r="CJ381" s="69"/>
      <c r="CK381" s="69"/>
    </row>
    <row r="382" spans="1:89" x14ac:dyDescent="0.2">
      <c r="A382" s="62"/>
      <c r="B382" s="62"/>
      <c r="C382" s="62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CE382" s="69"/>
      <c r="CF382" s="70">
        <v>380</v>
      </c>
      <c r="CG382" s="72">
        <f ca="1">'error!'!R402</f>
        <v>0.9800000000000022</v>
      </c>
      <c r="CH382" s="72">
        <f ca="1">'error!'!S402</f>
        <v>1.9999999999997797E-2</v>
      </c>
      <c r="CI382" s="73">
        <f ca="1">'error!'!M402</f>
        <v>0.99999999999999978</v>
      </c>
      <c r="CJ382" s="69"/>
      <c r="CK382" s="69"/>
    </row>
    <row r="383" spans="1:89" x14ac:dyDescent="0.2">
      <c r="A383" s="62"/>
      <c r="B383" s="62"/>
      <c r="C383" s="62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CE383" s="69"/>
      <c r="CF383" s="70">
        <v>381</v>
      </c>
      <c r="CG383" s="72">
        <f ca="1">'error!'!R403</f>
        <v>0.98000000000000242</v>
      </c>
      <c r="CH383" s="72">
        <f ca="1">'error!'!S403</f>
        <v>1.9999999999997575E-2</v>
      </c>
      <c r="CI383" s="73">
        <f ca="1">'error!'!M403</f>
        <v>1.0000000000000002</v>
      </c>
      <c r="CJ383" s="69"/>
      <c r="CK383" s="69"/>
    </row>
    <row r="384" spans="1:89" x14ac:dyDescent="0.2">
      <c r="A384" s="62"/>
      <c r="B384" s="62"/>
      <c r="C384" s="62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CE384" s="69"/>
      <c r="CF384" s="70">
        <v>382</v>
      </c>
      <c r="CG384" s="72">
        <f ca="1">'error!'!R404</f>
        <v>0.98000000000000231</v>
      </c>
      <c r="CH384" s="72">
        <f ca="1">'error!'!S404</f>
        <v>1.9999999999997686E-2</v>
      </c>
      <c r="CI384" s="73">
        <f ca="1">'error!'!M404</f>
        <v>0.99999999999999978</v>
      </c>
      <c r="CJ384" s="69"/>
      <c r="CK384" s="69"/>
    </row>
    <row r="385" spans="1:89" x14ac:dyDescent="0.2">
      <c r="A385" s="62"/>
      <c r="B385" s="62"/>
      <c r="C385" s="62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CE385" s="69"/>
      <c r="CF385" s="70">
        <v>383</v>
      </c>
      <c r="CG385" s="72">
        <f ca="1">'error!'!R405</f>
        <v>0.98000000000000254</v>
      </c>
      <c r="CH385" s="72">
        <f ca="1">'error!'!S405</f>
        <v>1.9999999999997464E-2</v>
      </c>
      <c r="CI385" s="73">
        <f ca="1">'error!'!M405</f>
        <v>1.0000000000000002</v>
      </c>
      <c r="CJ385" s="69"/>
      <c r="CK385" s="69"/>
    </row>
    <row r="386" spans="1:89" x14ac:dyDescent="0.2">
      <c r="A386" s="62"/>
      <c r="B386" s="62"/>
      <c r="C386" s="62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CE386" s="69"/>
      <c r="CF386" s="70">
        <v>384</v>
      </c>
      <c r="CG386" s="72">
        <f ca="1">'error!'!R406</f>
        <v>0.98000000000000231</v>
      </c>
      <c r="CH386" s="72">
        <f ca="1">'error!'!S406</f>
        <v>1.9999999999997686E-2</v>
      </c>
      <c r="CI386" s="73">
        <f ca="1">'error!'!M406</f>
        <v>0.99999999999999978</v>
      </c>
      <c r="CJ386" s="69"/>
      <c r="CK386" s="69"/>
    </row>
    <row r="387" spans="1:89" x14ac:dyDescent="0.2">
      <c r="A387" s="62"/>
      <c r="B387" s="62"/>
      <c r="C387" s="62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CE387" s="69"/>
      <c r="CF387" s="70">
        <v>385</v>
      </c>
      <c r="CG387" s="72">
        <f ca="1">'error!'!R407</f>
        <v>0.98000000000000254</v>
      </c>
      <c r="CH387" s="72">
        <f ca="1">'error!'!S407</f>
        <v>1.9999999999997464E-2</v>
      </c>
      <c r="CI387" s="73">
        <f ca="1">'error!'!M407</f>
        <v>1.0000000000000002</v>
      </c>
      <c r="CJ387" s="69"/>
      <c r="CK387" s="69"/>
    </row>
    <row r="388" spans="1:89" x14ac:dyDescent="0.2">
      <c r="A388" s="62"/>
      <c r="B388" s="62"/>
      <c r="C388" s="62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CE388" s="69"/>
      <c r="CF388" s="70">
        <v>386</v>
      </c>
      <c r="CG388" s="72">
        <f ca="1">'error!'!R408</f>
        <v>0.98000000000000231</v>
      </c>
      <c r="CH388" s="72">
        <f ca="1">'error!'!S408</f>
        <v>1.9999999999997686E-2</v>
      </c>
      <c r="CI388" s="73">
        <f ca="1">'error!'!M408</f>
        <v>0.99999999999999978</v>
      </c>
      <c r="CJ388" s="69"/>
      <c r="CK388" s="69"/>
    </row>
    <row r="389" spans="1:89" x14ac:dyDescent="0.2">
      <c r="A389" s="62"/>
      <c r="B389" s="62"/>
      <c r="C389" s="62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CE389" s="69"/>
      <c r="CF389" s="70">
        <v>387</v>
      </c>
      <c r="CG389" s="72">
        <f ca="1">'error!'!R409</f>
        <v>0.98000000000000265</v>
      </c>
      <c r="CH389" s="72">
        <f ca="1">'error!'!S409</f>
        <v>1.9999999999997353E-2</v>
      </c>
      <c r="CI389" s="73">
        <f ca="1">'error!'!M409</f>
        <v>1.0000000000000002</v>
      </c>
      <c r="CJ389" s="69"/>
      <c r="CK389" s="69"/>
    </row>
    <row r="390" spans="1:89" x14ac:dyDescent="0.2">
      <c r="A390" s="62"/>
      <c r="B390" s="62"/>
      <c r="C390" s="62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CE390" s="69"/>
      <c r="CF390" s="70">
        <v>388</v>
      </c>
      <c r="CG390" s="72">
        <f ca="1">'error!'!R410</f>
        <v>0.98000000000000242</v>
      </c>
      <c r="CH390" s="72">
        <f ca="1">'error!'!S410</f>
        <v>1.9999999999997575E-2</v>
      </c>
      <c r="CI390" s="73">
        <f ca="1">'error!'!M410</f>
        <v>0.99999999999999978</v>
      </c>
      <c r="CJ390" s="69"/>
      <c r="CK390" s="69"/>
    </row>
    <row r="391" spans="1:89" x14ac:dyDescent="0.2">
      <c r="A391" s="62"/>
      <c r="B391" s="62"/>
      <c r="C391" s="62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CE391" s="69"/>
      <c r="CF391" s="70">
        <v>389</v>
      </c>
      <c r="CG391" s="72">
        <f ca="1">'error!'!R411</f>
        <v>0.98000000000000276</v>
      </c>
      <c r="CH391" s="72">
        <f ca="1">'error!'!S411</f>
        <v>1.9999999999997242E-2</v>
      </c>
      <c r="CI391" s="73">
        <f ca="1">'error!'!M411</f>
        <v>1.0000000000000002</v>
      </c>
      <c r="CJ391" s="69"/>
      <c r="CK391" s="69"/>
    </row>
    <row r="392" spans="1:89" x14ac:dyDescent="0.2">
      <c r="A392" s="62"/>
      <c r="B392" s="62"/>
      <c r="C392" s="62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CE392" s="69"/>
      <c r="CF392" s="70">
        <v>390</v>
      </c>
      <c r="CG392" s="72">
        <f ca="1">'error!'!R412</f>
        <v>0.98000000000000254</v>
      </c>
      <c r="CH392" s="72">
        <f ca="1">'error!'!S412</f>
        <v>1.9999999999997464E-2</v>
      </c>
      <c r="CI392" s="73">
        <f ca="1">'error!'!M412</f>
        <v>0.99999999999999978</v>
      </c>
      <c r="CJ392" s="69"/>
      <c r="CK392" s="69"/>
    </row>
    <row r="393" spans="1:89" x14ac:dyDescent="0.2">
      <c r="A393" s="62"/>
      <c r="B393" s="62"/>
      <c r="C393" s="62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CE393" s="69"/>
      <c r="CF393" s="70">
        <v>391</v>
      </c>
      <c r="CG393" s="72">
        <f ca="1">'error!'!R413</f>
        <v>0.98000000000000276</v>
      </c>
      <c r="CH393" s="72">
        <f ca="1">'error!'!S413</f>
        <v>1.9999999999997242E-2</v>
      </c>
      <c r="CI393" s="73">
        <f ca="1">'error!'!M413</f>
        <v>1.0000000000000002</v>
      </c>
      <c r="CJ393" s="69"/>
      <c r="CK393" s="69"/>
    </row>
    <row r="394" spans="1:89" x14ac:dyDescent="0.2">
      <c r="A394" s="62"/>
      <c r="B394" s="62"/>
      <c r="C394" s="62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CE394" s="69"/>
      <c r="CF394" s="70">
        <v>392</v>
      </c>
      <c r="CG394" s="72">
        <f ca="1">'error!'!R414</f>
        <v>0.98000000000000242</v>
      </c>
      <c r="CH394" s="72">
        <f ca="1">'error!'!S414</f>
        <v>1.9999999999997575E-2</v>
      </c>
      <c r="CI394" s="73">
        <f ca="1">'error!'!M414</f>
        <v>0.99999999999999978</v>
      </c>
      <c r="CJ394" s="69"/>
      <c r="CK394" s="69"/>
    </row>
    <row r="395" spans="1:89" x14ac:dyDescent="0.2">
      <c r="A395" s="62"/>
      <c r="B395" s="62"/>
      <c r="C395" s="62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CE395" s="69"/>
      <c r="CF395" s="70">
        <v>393</v>
      </c>
      <c r="CG395" s="72">
        <f ca="1">'error!'!R415</f>
        <v>0.98000000000000265</v>
      </c>
      <c r="CH395" s="72">
        <f ca="1">'error!'!S415</f>
        <v>1.9999999999997353E-2</v>
      </c>
      <c r="CI395" s="73">
        <f ca="1">'error!'!M415</f>
        <v>1.0000000000000002</v>
      </c>
      <c r="CJ395" s="69"/>
      <c r="CK395" s="69"/>
    </row>
    <row r="396" spans="1:89" x14ac:dyDescent="0.2">
      <c r="A396" s="62"/>
      <c r="B396" s="62"/>
      <c r="C396" s="62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CE396" s="69"/>
      <c r="CF396" s="70">
        <v>394</v>
      </c>
      <c r="CG396" s="72">
        <f ca="1">'error!'!R416</f>
        <v>0.98000000000000242</v>
      </c>
      <c r="CH396" s="72">
        <f ca="1">'error!'!S416</f>
        <v>1.9999999999997575E-2</v>
      </c>
      <c r="CI396" s="73">
        <f ca="1">'error!'!M416</f>
        <v>0.99999999999999978</v>
      </c>
      <c r="CJ396" s="69"/>
      <c r="CK396" s="69"/>
    </row>
    <row r="397" spans="1:89" x14ac:dyDescent="0.2">
      <c r="A397" s="62"/>
      <c r="B397" s="62"/>
      <c r="C397" s="62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CE397" s="69"/>
      <c r="CF397" s="70">
        <v>395</v>
      </c>
      <c r="CG397" s="72">
        <f ca="1">'error!'!R417</f>
        <v>0.98000000000000265</v>
      </c>
      <c r="CH397" s="72">
        <f ca="1">'error!'!S417</f>
        <v>1.9999999999997353E-2</v>
      </c>
      <c r="CI397" s="73">
        <f ca="1">'error!'!M417</f>
        <v>1.0000000000000002</v>
      </c>
      <c r="CJ397" s="69"/>
      <c r="CK397" s="69"/>
    </row>
    <row r="398" spans="1:89" x14ac:dyDescent="0.2">
      <c r="A398" s="62"/>
      <c r="B398" s="62"/>
      <c r="C398" s="62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CE398" s="69"/>
      <c r="CF398" s="70">
        <v>396</v>
      </c>
      <c r="CG398" s="72">
        <f ca="1">'error!'!R418</f>
        <v>0.98000000000000242</v>
      </c>
      <c r="CH398" s="72">
        <f ca="1">'error!'!S418</f>
        <v>1.9999999999997575E-2</v>
      </c>
      <c r="CI398" s="73">
        <f ca="1">'error!'!M418</f>
        <v>0.99999999999999978</v>
      </c>
      <c r="CJ398" s="69"/>
      <c r="CK398" s="69"/>
    </row>
    <row r="399" spans="1:89" x14ac:dyDescent="0.2">
      <c r="A399" s="62"/>
      <c r="B399" s="62"/>
      <c r="C399" s="62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CE399" s="69"/>
      <c r="CF399" s="70">
        <v>397</v>
      </c>
      <c r="CG399" s="72">
        <f ca="1">'error!'!R419</f>
        <v>0.98000000000000265</v>
      </c>
      <c r="CH399" s="72">
        <f ca="1">'error!'!S419</f>
        <v>1.9999999999997353E-2</v>
      </c>
      <c r="CI399" s="73">
        <f ca="1">'error!'!M419</f>
        <v>1.0000000000000002</v>
      </c>
      <c r="CJ399" s="69"/>
      <c r="CK399" s="69"/>
    </row>
    <row r="400" spans="1:89" x14ac:dyDescent="0.2">
      <c r="A400" s="62"/>
      <c r="B400" s="62"/>
      <c r="C400" s="62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CE400" s="69"/>
      <c r="CF400" s="70">
        <v>398</v>
      </c>
      <c r="CG400" s="72">
        <f ca="1">'error!'!R420</f>
        <v>0.98000000000000254</v>
      </c>
      <c r="CH400" s="72">
        <f ca="1">'error!'!S420</f>
        <v>1.9999999999997464E-2</v>
      </c>
      <c r="CI400" s="73">
        <f ca="1">'error!'!M420</f>
        <v>0.99999999999999978</v>
      </c>
      <c r="CJ400" s="69"/>
      <c r="CK400" s="69"/>
    </row>
    <row r="401" spans="1:89" x14ac:dyDescent="0.2">
      <c r="A401" s="62"/>
      <c r="B401" s="62"/>
      <c r="C401" s="62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CE401" s="69"/>
      <c r="CF401" s="70">
        <v>399</v>
      </c>
      <c r="CG401" s="72">
        <f ca="1">'error!'!R421</f>
        <v>0.98000000000000287</v>
      </c>
      <c r="CH401" s="72">
        <f ca="1">'error!'!S421</f>
        <v>1.9999999999997131E-2</v>
      </c>
      <c r="CI401" s="73">
        <f ca="1">'error!'!M421</f>
        <v>1.0000000000000002</v>
      </c>
      <c r="CJ401" s="69"/>
      <c r="CK401" s="69"/>
    </row>
    <row r="402" spans="1:89" x14ac:dyDescent="0.2">
      <c r="A402" s="62"/>
      <c r="B402" s="62"/>
      <c r="C402" s="62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CE402" s="69"/>
      <c r="CF402" s="70">
        <v>400</v>
      </c>
      <c r="CG402" s="72">
        <f ca="1">'error!'!R422</f>
        <v>0.98000000000000276</v>
      </c>
      <c r="CH402" s="72">
        <f ca="1">'error!'!S422</f>
        <v>1.9999999999997242E-2</v>
      </c>
      <c r="CI402" s="73">
        <f ca="1">'error!'!M422</f>
        <v>0.99999999999999978</v>
      </c>
      <c r="CJ402" s="69"/>
      <c r="CK402" s="69"/>
    </row>
    <row r="403" spans="1:89" x14ac:dyDescent="0.2">
      <c r="A403" s="62"/>
      <c r="B403" s="62"/>
      <c r="C403" s="62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CE403" s="69"/>
      <c r="CF403" s="70">
        <v>401</v>
      </c>
      <c r="CG403" s="72">
        <f ca="1">'error!'!R423</f>
        <v>0.98000000000000298</v>
      </c>
      <c r="CH403" s="72">
        <f ca="1">'error!'!S423</f>
        <v>1.999999999999702E-2</v>
      </c>
      <c r="CI403" s="73">
        <f ca="1">'error!'!M423</f>
        <v>1.0000000000000002</v>
      </c>
      <c r="CJ403" s="69"/>
      <c r="CK403" s="69"/>
    </row>
    <row r="404" spans="1:89" x14ac:dyDescent="0.2">
      <c r="A404" s="62"/>
      <c r="B404" s="62"/>
      <c r="C404" s="6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CE404" s="69"/>
      <c r="CF404" s="70">
        <v>402</v>
      </c>
      <c r="CG404" s="72">
        <f ca="1">'error!'!R424</f>
        <v>0.98000000000000276</v>
      </c>
      <c r="CH404" s="72">
        <f ca="1">'error!'!S424</f>
        <v>1.9999999999997242E-2</v>
      </c>
      <c r="CI404" s="73">
        <f ca="1">'error!'!M424</f>
        <v>0.99999999999999978</v>
      </c>
      <c r="CJ404" s="69"/>
      <c r="CK404" s="69"/>
    </row>
    <row r="405" spans="1:89" x14ac:dyDescent="0.2">
      <c r="A405" s="62"/>
      <c r="B405" s="62"/>
      <c r="C405" s="6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CE405" s="69"/>
      <c r="CF405" s="70">
        <v>403</v>
      </c>
      <c r="CG405" s="72">
        <f ca="1">'error!'!R425</f>
        <v>0.98000000000000298</v>
      </c>
      <c r="CH405" s="72">
        <f ca="1">'error!'!S425</f>
        <v>1.999999999999702E-2</v>
      </c>
      <c r="CI405" s="73">
        <f ca="1">'error!'!M425</f>
        <v>1.0000000000000002</v>
      </c>
      <c r="CJ405" s="69"/>
      <c r="CK405" s="69"/>
    </row>
    <row r="406" spans="1:89" x14ac:dyDescent="0.2">
      <c r="A406" s="62"/>
      <c r="B406" s="62"/>
      <c r="C406" s="6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CE406" s="69"/>
      <c r="CF406" s="70">
        <v>404</v>
      </c>
      <c r="CG406" s="72">
        <f ca="1">'error!'!R426</f>
        <v>0.98000000000000265</v>
      </c>
      <c r="CH406" s="72">
        <f ca="1">'error!'!S426</f>
        <v>1.9999999999997353E-2</v>
      </c>
      <c r="CI406" s="73">
        <f ca="1">'error!'!M426</f>
        <v>0.99999999999999978</v>
      </c>
      <c r="CJ406" s="69"/>
      <c r="CK406" s="69"/>
    </row>
    <row r="407" spans="1:89" x14ac:dyDescent="0.2">
      <c r="A407" s="62"/>
      <c r="B407" s="62"/>
      <c r="C407" s="6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CE407" s="69"/>
      <c r="CF407" s="70">
        <v>405</v>
      </c>
      <c r="CG407" s="72">
        <f ca="1">'error!'!R427</f>
        <v>0.98000000000000287</v>
      </c>
      <c r="CH407" s="72">
        <f ca="1">'error!'!S427</f>
        <v>1.9999999999997131E-2</v>
      </c>
      <c r="CI407" s="73">
        <f ca="1">'error!'!M427</f>
        <v>1.0000000000000002</v>
      </c>
      <c r="CJ407" s="69"/>
      <c r="CK407" s="69"/>
    </row>
    <row r="408" spans="1:89" x14ac:dyDescent="0.2">
      <c r="A408" s="62"/>
      <c r="B408" s="62"/>
      <c r="C408" s="6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CE408" s="69"/>
      <c r="CF408" s="70">
        <v>406</v>
      </c>
      <c r="CG408" s="72">
        <f ca="1">'error!'!R428</f>
        <v>0.98000000000000265</v>
      </c>
      <c r="CH408" s="72">
        <f ca="1">'error!'!S428</f>
        <v>1.9999999999997353E-2</v>
      </c>
      <c r="CI408" s="73">
        <f ca="1">'error!'!M428</f>
        <v>0.99999999999999978</v>
      </c>
      <c r="CJ408" s="69"/>
      <c r="CK408" s="69"/>
    </row>
    <row r="409" spans="1:89" x14ac:dyDescent="0.2">
      <c r="A409" s="62"/>
      <c r="B409" s="62"/>
      <c r="C409" s="6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CE409" s="69"/>
      <c r="CF409" s="70">
        <v>407</v>
      </c>
      <c r="CG409" s="72">
        <f ca="1">'error!'!R429</f>
        <v>0.98000000000000287</v>
      </c>
      <c r="CH409" s="72">
        <f ca="1">'error!'!S429</f>
        <v>1.9999999999997131E-2</v>
      </c>
      <c r="CI409" s="73">
        <f ca="1">'error!'!M429</f>
        <v>1.0000000000000002</v>
      </c>
      <c r="CJ409" s="69"/>
      <c r="CK409" s="69"/>
    </row>
    <row r="410" spans="1:89" x14ac:dyDescent="0.2">
      <c r="A410" s="62"/>
      <c r="B410" s="62"/>
      <c r="C410" s="6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CE410" s="69"/>
      <c r="CF410" s="70">
        <v>408</v>
      </c>
      <c r="CG410" s="72">
        <f ca="1">'error!'!R430</f>
        <v>0.98000000000000254</v>
      </c>
      <c r="CH410" s="72">
        <f ca="1">'error!'!S430</f>
        <v>1.9999999999997464E-2</v>
      </c>
      <c r="CI410" s="73">
        <f ca="1">'error!'!M430</f>
        <v>0.99999999999999978</v>
      </c>
      <c r="CJ410" s="69"/>
      <c r="CK410" s="69"/>
    </row>
    <row r="411" spans="1:89" x14ac:dyDescent="0.2">
      <c r="A411" s="62"/>
      <c r="B411" s="62"/>
      <c r="C411" s="6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CE411" s="69"/>
      <c r="CF411" s="70">
        <v>409</v>
      </c>
      <c r="CG411" s="72">
        <f ca="1">'error!'!R431</f>
        <v>0.98000000000000287</v>
      </c>
      <c r="CH411" s="72">
        <f ca="1">'error!'!S431</f>
        <v>1.9999999999997131E-2</v>
      </c>
      <c r="CI411" s="73">
        <f ca="1">'error!'!M431</f>
        <v>1.0000000000000002</v>
      </c>
      <c r="CJ411" s="69"/>
      <c r="CK411" s="69"/>
    </row>
    <row r="412" spans="1:89" x14ac:dyDescent="0.2">
      <c r="A412" s="62"/>
      <c r="B412" s="62"/>
      <c r="C412" s="6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CE412" s="69"/>
      <c r="CF412" s="70">
        <v>410</v>
      </c>
      <c r="CG412" s="72">
        <f ca="1">'error!'!R432</f>
        <v>0.98000000000000265</v>
      </c>
      <c r="CH412" s="72">
        <f ca="1">'error!'!S432</f>
        <v>1.9999999999997353E-2</v>
      </c>
      <c r="CI412" s="73">
        <f ca="1">'error!'!M432</f>
        <v>0.99999999999999978</v>
      </c>
      <c r="CJ412" s="69"/>
      <c r="CK412" s="69"/>
    </row>
    <row r="413" spans="1:89" x14ac:dyDescent="0.2">
      <c r="A413" s="62"/>
      <c r="B413" s="62"/>
      <c r="C413" s="62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CE413" s="69"/>
      <c r="CF413" s="70">
        <v>411</v>
      </c>
      <c r="CG413" s="72">
        <f ca="1">'error!'!R433</f>
        <v>0.98000000000000287</v>
      </c>
      <c r="CH413" s="72">
        <f ca="1">'error!'!S433</f>
        <v>1.9999999999997131E-2</v>
      </c>
      <c r="CI413" s="73">
        <f ca="1">'error!'!M433</f>
        <v>1.0000000000000002</v>
      </c>
      <c r="CJ413" s="69"/>
      <c r="CK413" s="69"/>
    </row>
    <row r="414" spans="1:89" x14ac:dyDescent="0.2">
      <c r="A414" s="62"/>
      <c r="B414" s="62"/>
      <c r="C414" s="62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CE414" s="69"/>
      <c r="CF414" s="70">
        <v>412</v>
      </c>
      <c r="CG414" s="72">
        <f ca="1">'error!'!R434</f>
        <v>0.98000000000000265</v>
      </c>
      <c r="CH414" s="72">
        <f ca="1">'error!'!S434</f>
        <v>1.9999999999997353E-2</v>
      </c>
      <c r="CI414" s="73">
        <f ca="1">'error!'!M434</f>
        <v>0.99999999999999978</v>
      </c>
      <c r="CJ414" s="69"/>
      <c r="CK414" s="69"/>
    </row>
    <row r="415" spans="1:89" x14ac:dyDescent="0.2">
      <c r="A415" s="62"/>
      <c r="B415" s="62"/>
      <c r="C415" s="62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CE415" s="69"/>
      <c r="CF415" s="70">
        <v>413</v>
      </c>
      <c r="CG415" s="72">
        <f ca="1">'error!'!R435</f>
        <v>0.98000000000000276</v>
      </c>
      <c r="CH415" s="72">
        <f ca="1">'error!'!S435</f>
        <v>1.9999999999997242E-2</v>
      </c>
      <c r="CI415" s="73">
        <f ca="1">'error!'!M435</f>
        <v>1.0000000000000002</v>
      </c>
      <c r="CJ415" s="69"/>
      <c r="CK415" s="69"/>
    </row>
    <row r="416" spans="1:89" x14ac:dyDescent="0.2">
      <c r="A416" s="62"/>
      <c r="B416" s="62"/>
      <c r="C416" s="62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CE416" s="69"/>
      <c r="CF416" s="70">
        <v>414</v>
      </c>
      <c r="CG416" s="72">
        <f ca="1">'error!'!R436</f>
        <v>0.98000000000000242</v>
      </c>
      <c r="CH416" s="72">
        <f ca="1">'error!'!S436</f>
        <v>1.9999999999997575E-2</v>
      </c>
      <c r="CI416" s="73">
        <f ca="1">'error!'!M436</f>
        <v>0.99999999999999978</v>
      </c>
      <c r="CJ416" s="69"/>
      <c r="CK416" s="69"/>
    </row>
    <row r="417" spans="1:89" x14ac:dyDescent="0.2">
      <c r="A417" s="62"/>
      <c r="B417" s="62"/>
      <c r="C417" s="62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CE417" s="69"/>
      <c r="CF417" s="70">
        <v>415</v>
      </c>
      <c r="CG417" s="72">
        <f ca="1">'error!'!R437</f>
        <v>0.98000000000000254</v>
      </c>
      <c r="CH417" s="72">
        <f ca="1">'error!'!S437</f>
        <v>1.9999999999997464E-2</v>
      </c>
      <c r="CI417" s="73">
        <f ca="1">'error!'!M437</f>
        <v>1.0000000000000002</v>
      </c>
      <c r="CJ417" s="69"/>
      <c r="CK417" s="69"/>
    </row>
    <row r="418" spans="1:89" x14ac:dyDescent="0.2">
      <c r="A418" s="62"/>
      <c r="B418" s="62"/>
      <c r="C418" s="62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CE418" s="69"/>
      <c r="CF418" s="70">
        <v>416</v>
      </c>
      <c r="CG418" s="72">
        <f ca="1">'error!'!R438</f>
        <v>0.98000000000000231</v>
      </c>
      <c r="CH418" s="72">
        <f ca="1">'error!'!S438</f>
        <v>1.9999999999997686E-2</v>
      </c>
      <c r="CI418" s="73">
        <f ca="1">'error!'!M438</f>
        <v>0.99999999999999978</v>
      </c>
      <c r="CJ418" s="69"/>
      <c r="CK418" s="69"/>
    </row>
    <row r="419" spans="1:89" x14ac:dyDescent="0.2">
      <c r="A419" s="62"/>
      <c r="B419" s="62"/>
      <c r="C419" s="62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CE419" s="69"/>
      <c r="CF419" s="70">
        <v>417</v>
      </c>
      <c r="CG419" s="72">
        <f ca="1">'error!'!R439</f>
        <v>0.98000000000000254</v>
      </c>
      <c r="CH419" s="72">
        <f ca="1">'error!'!S439</f>
        <v>1.9999999999997464E-2</v>
      </c>
      <c r="CI419" s="73">
        <f ca="1">'error!'!M439</f>
        <v>1.0000000000000002</v>
      </c>
      <c r="CJ419" s="69"/>
      <c r="CK419" s="69"/>
    </row>
    <row r="420" spans="1:89" x14ac:dyDescent="0.2">
      <c r="A420" s="62"/>
      <c r="B420" s="62"/>
      <c r="C420" s="62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CE420" s="69"/>
      <c r="CF420" s="70">
        <v>418</v>
      </c>
      <c r="CG420" s="72">
        <f ca="1">'error!'!R440</f>
        <v>0.98000000000000231</v>
      </c>
      <c r="CH420" s="72">
        <f ca="1">'error!'!S440</f>
        <v>1.9999999999997686E-2</v>
      </c>
      <c r="CI420" s="73">
        <f ca="1">'error!'!M440</f>
        <v>0.99999999999999978</v>
      </c>
      <c r="CJ420" s="69"/>
      <c r="CK420" s="69"/>
    </row>
    <row r="421" spans="1:89" x14ac:dyDescent="0.2">
      <c r="A421" s="62"/>
      <c r="B421" s="62"/>
      <c r="C421" s="62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CE421" s="69"/>
      <c r="CF421" s="70">
        <v>419</v>
      </c>
      <c r="CG421" s="72">
        <f ca="1">'error!'!R441</f>
        <v>0.98000000000000254</v>
      </c>
      <c r="CH421" s="72">
        <f ca="1">'error!'!S441</f>
        <v>1.9999999999997464E-2</v>
      </c>
      <c r="CI421" s="73">
        <f ca="1">'error!'!M441</f>
        <v>1.0000000000000002</v>
      </c>
      <c r="CJ421" s="69"/>
      <c r="CK421" s="69"/>
    </row>
    <row r="422" spans="1:89" x14ac:dyDescent="0.2">
      <c r="A422" s="62"/>
      <c r="B422" s="62"/>
      <c r="C422" s="62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CE422" s="69"/>
      <c r="CF422" s="70">
        <v>420</v>
      </c>
      <c r="CG422" s="72">
        <f ca="1">'error!'!R442</f>
        <v>0.98000000000000231</v>
      </c>
      <c r="CH422" s="72">
        <f ca="1">'error!'!S442</f>
        <v>1.9999999999997686E-2</v>
      </c>
      <c r="CI422" s="73">
        <f ca="1">'error!'!M442</f>
        <v>0.99999999999999978</v>
      </c>
      <c r="CJ422" s="69"/>
      <c r="CK422" s="69"/>
    </row>
    <row r="423" spans="1:89" x14ac:dyDescent="0.2">
      <c r="A423" s="62"/>
      <c r="B423" s="62"/>
      <c r="C423" s="62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CE423" s="69"/>
      <c r="CF423" s="70">
        <v>421</v>
      </c>
      <c r="CG423" s="72">
        <f ca="1">'error!'!R443</f>
        <v>0.98000000000000254</v>
      </c>
      <c r="CH423" s="72">
        <f ca="1">'error!'!S443</f>
        <v>1.9999999999997464E-2</v>
      </c>
      <c r="CI423" s="73">
        <f ca="1">'error!'!M443</f>
        <v>1.0000000000000002</v>
      </c>
      <c r="CJ423" s="69"/>
      <c r="CK423" s="69"/>
    </row>
    <row r="424" spans="1:89" x14ac:dyDescent="0.2">
      <c r="A424" s="62"/>
      <c r="B424" s="62"/>
      <c r="C424" s="62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CE424" s="69"/>
      <c r="CF424" s="70">
        <v>422</v>
      </c>
      <c r="CG424" s="72">
        <f ca="1">'error!'!R444</f>
        <v>0.9800000000000022</v>
      </c>
      <c r="CH424" s="72">
        <f ca="1">'error!'!S444</f>
        <v>1.9999999999997797E-2</v>
      </c>
      <c r="CI424" s="73">
        <f ca="1">'error!'!M444</f>
        <v>0.99999999999999978</v>
      </c>
      <c r="CJ424" s="69"/>
      <c r="CK424" s="69"/>
    </row>
    <row r="425" spans="1:89" x14ac:dyDescent="0.2">
      <c r="A425" s="62"/>
      <c r="B425" s="62"/>
      <c r="C425" s="62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CE425" s="69"/>
      <c r="CF425" s="70">
        <v>423</v>
      </c>
      <c r="CG425" s="72">
        <f ca="1">'error!'!R445</f>
        <v>0.98000000000000242</v>
      </c>
      <c r="CH425" s="72">
        <f ca="1">'error!'!S445</f>
        <v>1.9999999999997575E-2</v>
      </c>
      <c r="CI425" s="73">
        <f ca="1">'error!'!M445</f>
        <v>1.0000000000000002</v>
      </c>
      <c r="CJ425" s="69"/>
      <c r="CK425" s="69"/>
    </row>
    <row r="426" spans="1:89" x14ac:dyDescent="0.2">
      <c r="A426" s="62"/>
      <c r="B426" s="62"/>
      <c r="C426" s="62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CE426" s="69"/>
      <c r="CF426" s="70">
        <v>424</v>
      </c>
      <c r="CG426" s="72">
        <f ca="1">'error!'!R446</f>
        <v>0.9800000000000022</v>
      </c>
      <c r="CH426" s="72">
        <f ca="1">'error!'!S446</f>
        <v>1.9999999999997797E-2</v>
      </c>
      <c r="CI426" s="73">
        <f ca="1">'error!'!M446</f>
        <v>0.99999999999999978</v>
      </c>
      <c r="CJ426" s="69"/>
      <c r="CK426" s="69"/>
    </row>
    <row r="427" spans="1:89" x14ac:dyDescent="0.2">
      <c r="A427" s="62"/>
      <c r="B427" s="62"/>
      <c r="C427" s="62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CE427" s="69"/>
      <c r="CF427" s="70">
        <v>425</v>
      </c>
      <c r="CG427" s="72">
        <f ca="1">'error!'!R447</f>
        <v>0.98000000000000242</v>
      </c>
      <c r="CH427" s="72">
        <f ca="1">'error!'!S447</f>
        <v>1.9999999999997575E-2</v>
      </c>
      <c r="CI427" s="73">
        <f ca="1">'error!'!M447</f>
        <v>1.0000000000000002</v>
      </c>
      <c r="CJ427" s="69"/>
      <c r="CK427" s="69"/>
    </row>
    <row r="428" spans="1:89" x14ac:dyDescent="0.2">
      <c r="A428" s="62"/>
      <c r="B428" s="62"/>
      <c r="C428" s="62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CE428" s="69"/>
      <c r="CF428" s="70">
        <v>426</v>
      </c>
      <c r="CG428" s="72">
        <f ca="1">'error!'!R448</f>
        <v>0.9800000000000022</v>
      </c>
      <c r="CH428" s="72">
        <f ca="1">'error!'!S448</f>
        <v>1.9999999999997797E-2</v>
      </c>
      <c r="CI428" s="73">
        <f ca="1">'error!'!M448</f>
        <v>0.99999999999999978</v>
      </c>
      <c r="CJ428" s="69"/>
      <c r="CK428" s="69"/>
    </row>
    <row r="429" spans="1:89" x14ac:dyDescent="0.2">
      <c r="A429" s="62"/>
      <c r="B429" s="62"/>
      <c r="C429" s="62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CE429" s="69"/>
      <c r="CF429" s="70">
        <v>427</v>
      </c>
      <c r="CG429" s="72">
        <f ca="1">'error!'!R449</f>
        <v>0.98000000000000242</v>
      </c>
      <c r="CH429" s="72">
        <f ca="1">'error!'!S449</f>
        <v>1.9999999999997575E-2</v>
      </c>
      <c r="CI429" s="73">
        <f ca="1">'error!'!M449</f>
        <v>1.0000000000000002</v>
      </c>
      <c r="CJ429" s="69"/>
      <c r="CK429" s="69"/>
    </row>
    <row r="430" spans="1:89" x14ac:dyDescent="0.2">
      <c r="A430" s="62"/>
      <c r="B430" s="62"/>
      <c r="C430" s="62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CE430" s="69"/>
      <c r="CF430" s="70">
        <v>428</v>
      </c>
      <c r="CG430" s="72">
        <f ca="1">'error!'!R450</f>
        <v>0.9800000000000022</v>
      </c>
      <c r="CH430" s="72">
        <f ca="1">'error!'!S450</f>
        <v>1.9999999999997797E-2</v>
      </c>
      <c r="CI430" s="73">
        <f ca="1">'error!'!M450</f>
        <v>0.99999999999999978</v>
      </c>
      <c r="CJ430" s="69"/>
      <c r="CK430" s="69"/>
    </row>
    <row r="431" spans="1:89" x14ac:dyDescent="0.2">
      <c r="A431" s="62"/>
      <c r="B431" s="62"/>
      <c r="C431" s="62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CE431" s="69"/>
      <c r="CF431" s="70">
        <v>429</v>
      </c>
      <c r="CG431" s="72">
        <f ca="1">'error!'!R451</f>
        <v>0.98000000000000242</v>
      </c>
      <c r="CH431" s="72">
        <f ca="1">'error!'!S451</f>
        <v>1.9999999999997575E-2</v>
      </c>
      <c r="CI431" s="73">
        <f ca="1">'error!'!M451</f>
        <v>1.0000000000000002</v>
      </c>
      <c r="CJ431" s="69"/>
      <c r="CK431" s="69"/>
    </row>
    <row r="432" spans="1:89" x14ac:dyDescent="0.2">
      <c r="A432" s="62"/>
      <c r="B432" s="62"/>
      <c r="C432" s="62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CE432" s="69"/>
      <c r="CF432" s="70">
        <v>430</v>
      </c>
      <c r="CG432" s="72">
        <f ca="1">'error!'!R452</f>
        <v>0.9800000000000022</v>
      </c>
      <c r="CH432" s="72">
        <f ca="1">'error!'!S452</f>
        <v>1.9999999999997797E-2</v>
      </c>
      <c r="CI432" s="73">
        <f ca="1">'error!'!M452</f>
        <v>0.99999999999999978</v>
      </c>
      <c r="CJ432" s="69"/>
      <c r="CK432" s="69"/>
    </row>
    <row r="433" spans="1:89" x14ac:dyDescent="0.2">
      <c r="A433" s="62"/>
      <c r="B433" s="62"/>
      <c r="C433" s="62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CE433" s="69"/>
      <c r="CF433" s="70">
        <v>431</v>
      </c>
      <c r="CG433" s="72">
        <f ca="1">'error!'!R453</f>
        <v>0.98000000000000242</v>
      </c>
      <c r="CH433" s="72">
        <f ca="1">'error!'!S453</f>
        <v>1.9999999999997575E-2</v>
      </c>
      <c r="CI433" s="73">
        <f ca="1">'error!'!M453</f>
        <v>1.0000000000000002</v>
      </c>
      <c r="CJ433" s="69"/>
      <c r="CK433" s="69"/>
    </row>
    <row r="434" spans="1:89" x14ac:dyDescent="0.2">
      <c r="A434" s="62"/>
      <c r="B434" s="62"/>
      <c r="C434" s="62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CE434" s="69"/>
      <c r="CF434" s="70">
        <v>432</v>
      </c>
      <c r="CG434" s="72">
        <f ca="1">'error!'!R454</f>
        <v>0.98000000000000231</v>
      </c>
      <c r="CH434" s="72">
        <f ca="1">'error!'!S454</f>
        <v>1.9999999999997686E-2</v>
      </c>
      <c r="CI434" s="73">
        <f ca="1">'error!'!M454</f>
        <v>0.99999999999999978</v>
      </c>
      <c r="CJ434" s="69"/>
      <c r="CK434" s="69"/>
    </row>
    <row r="435" spans="1:89" x14ac:dyDescent="0.2">
      <c r="A435" s="62"/>
      <c r="B435" s="62"/>
      <c r="C435" s="62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CE435" s="69"/>
      <c r="CF435" s="70">
        <v>433</v>
      </c>
      <c r="CG435" s="72">
        <f ca="1">'error!'!R455</f>
        <v>0.98000000000000242</v>
      </c>
      <c r="CH435" s="72">
        <f ca="1">'error!'!S455</f>
        <v>1.9999999999997575E-2</v>
      </c>
      <c r="CI435" s="73">
        <f ca="1">'error!'!M455</f>
        <v>1.0000000000000002</v>
      </c>
      <c r="CJ435" s="69"/>
      <c r="CK435" s="69"/>
    </row>
    <row r="436" spans="1:89" x14ac:dyDescent="0.2">
      <c r="A436" s="62"/>
      <c r="B436" s="62"/>
      <c r="C436" s="62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CE436" s="69"/>
      <c r="CF436" s="70">
        <v>434</v>
      </c>
      <c r="CG436" s="72">
        <f ca="1">'error!'!R456</f>
        <v>0.98000000000000209</v>
      </c>
      <c r="CH436" s="72">
        <f ca="1">'error!'!S456</f>
        <v>1.9999999999997908E-2</v>
      </c>
      <c r="CI436" s="73">
        <f ca="1">'error!'!M456</f>
        <v>0.99999999999999978</v>
      </c>
      <c r="CJ436" s="69"/>
      <c r="CK436" s="69"/>
    </row>
    <row r="437" spans="1:89" x14ac:dyDescent="0.2">
      <c r="A437" s="62"/>
      <c r="B437" s="62"/>
      <c r="C437" s="62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CE437" s="69"/>
      <c r="CF437" s="70">
        <v>435</v>
      </c>
      <c r="CG437" s="72">
        <f ca="1">'error!'!R457</f>
        <v>0.98000000000000231</v>
      </c>
      <c r="CH437" s="72">
        <f ca="1">'error!'!S457</f>
        <v>1.9999999999997686E-2</v>
      </c>
      <c r="CI437" s="73">
        <f ca="1">'error!'!M457</f>
        <v>1.0000000000000002</v>
      </c>
      <c r="CJ437" s="69"/>
      <c r="CK437" s="69"/>
    </row>
    <row r="438" spans="1:89" x14ac:dyDescent="0.2">
      <c r="A438" s="62"/>
      <c r="B438" s="62"/>
      <c r="C438" s="62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CE438" s="69"/>
      <c r="CF438" s="70">
        <v>436</v>
      </c>
      <c r="CG438" s="72">
        <f ca="1">'error!'!R458</f>
        <v>0.98000000000000209</v>
      </c>
      <c r="CH438" s="72">
        <f ca="1">'error!'!S458</f>
        <v>1.9999999999997908E-2</v>
      </c>
      <c r="CI438" s="73">
        <f ca="1">'error!'!M458</f>
        <v>0.99999999999999978</v>
      </c>
      <c r="CJ438" s="69"/>
      <c r="CK438" s="69"/>
    </row>
    <row r="439" spans="1:89" x14ac:dyDescent="0.2">
      <c r="A439" s="62"/>
      <c r="B439" s="62"/>
      <c r="C439" s="62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CE439" s="69"/>
      <c r="CF439" s="70">
        <v>437</v>
      </c>
      <c r="CG439" s="72">
        <f ca="1">'error!'!R459</f>
        <v>0.9800000000000022</v>
      </c>
      <c r="CH439" s="72">
        <f ca="1">'error!'!S459</f>
        <v>1.9999999999997797E-2</v>
      </c>
      <c r="CI439" s="73">
        <f ca="1">'error!'!M459</f>
        <v>1.0000000000000002</v>
      </c>
      <c r="CJ439" s="69"/>
      <c r="CK439" s="69"/>
    </row>
    <row r="440" spans="1:89" x14ac:dyDescent="0.2">
      <c r="A440" s="62"/>
      <c r="B440" s="62"/>
      <c r="C440" s="62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CE440" s="69"/>
      <c r="CF440" s="70">
        <v>438</v>
      </c>
      <c r="CG440" s="72">
        <f ca="1">'error!'!R460</f>
        <v>0.98000000000000198</v>
      </c>
      <c r="CH440" s="72">
        <f ca="1">'error!'!S460</f>
        <v>1.9999999999998019E-2</v>
      </c>
      <c r="CI440" s="73">
        <f ca="1">'error!'!M460</f>
        <v>0.99999999999999978</v>
      </c>
      <c r="CJ440" s="69"/>
      <c r="CK440" s="69"/>
    </row>
    <row r="441" spans="1:89" x14ac:dyDescent="0.2">
      <c r="A441" s="62"/>
      <c r="B441" s="62"/>
      <c r="C441" s="62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CE441" s="69"/>
      <c r="CF441" s="70">
        <v>439</v>
      </c>
      <c r="CG441" s="72">
        <f ca="1">'error!'!R461</f>
        <v>0.9800000000000022</v>
      </c>
      <c r="CH441" s="72">
        <f ca="1">'error!'!S461</f>
        <v>1.9999999999997797E-2</v>
      </c>
      <c r="CI441" s="73">
        <f ca="1">'error!'!M461</f>
        <v>1.0000000000000002</v>
      </c>
      <c r="CJ441" s="69"/>
      <c r="CK441" s="69"/>
    </row>
    <row r="442" spans="1:89" x14ac:dyDescent="0.2">
      <c r="A442" s="62"/>
      <c r="B442" s="62"/>
      <c r="C442" s="62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CE442" s="69"/>
      <c r="CF442" s="70">
        <v>440</v>
      </c>
      <c r="CG442" s="72">
        <f ca="1">'error!'!R462</f>
        <v>0.98000000000000198</v>
      </c>
      <c r="CH442" s="72">
        <f ca="1">'error!'!S462</f>
        <v>1.9999999999998019E-2</v>
      </c>
      <c r="CI442" s="73">
        <f ca="1">'error!'!M462</f>
        <v>0.99999999999999978</v>
      </c>
      <c r="CJ442" s="69"/>
      <c r="CK442" s="69"/>
    </row>
    <row r="443" spans="1:89" x14ac:dyDescent="0.2">
      <c r="A443" s="62"/>
      <c r="B443" s="62"/>
      <c r="C443" s="62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CE443" s="69"/>
      <c r="CF443" s="70">
        <v>441</v>
      </c>
      <c r="CG443" s="72">
        <f ca="1">'error!'!R463</f>
        <v>0.98000000000000231</v>
      </c>
      <c r="CH443" s="72">
        <f ca="1">'error!'!S463</f>
        <v>1.9999999999997686E-2</v>
      </c>
      <c r="CI443" s="73">
        <f ca="1">'error!'!M463</f>
        <v>1.0000000000000002</v>
      </c>
      <c r="CJ443" s="69"/>
      <c r="CK443" s="69"/>
    </row>
    <row r="444" spans="1:89" x14ac:dyDescent="0.2">
      <c r="A444" s="62"/>
      <c r="B444" s="62"/>
      <c r="C444" s="62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CE444" s="69"/>
      <c r="CF444" s="70">
        <v>442</v>
      </c>
      <c r="CG444" s="72">
        <f ca="1">'error!'!R464</f>
        <v>0.9800000000000022</v>
      </c>
      <c r="CH444" s="72">
        <f ca="1">'error!'!S464</f>
        <v>1.9999999999997797E-2</v>
      </c>
      <c r="CI444" s="73">
        <f ca="1">'error!'!M464</f>
        <v>0.99999999999999978</v>
      </c>
      <c r="CJ444" s="69"/>
      <c r="CK444" s="69"/>
    </row>
    <row r="445" spans="1:89" x14ac:dyDescent="0.2">
      <c r="A445" s="62"/>
      <c r="B445" s="62"/>
      <c r="C445" s="62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CE445" s="69"/>
      <c r="CF445" s="70">
        <v>443</v>
      </c>
      <c r="CG445" s="72">
        <f ca="1">'error!'!R465</f>
        <v>0.98000000000000242</v>
      </c>
      <c r="CH445" s="72">
        <f ca="1">'error!'!S465</f>
        <v>1.9999999999997575E-2</v>
      </c>
      <c r="CI445" s="73">
        <f ca="1">'error!'!M465</f>
        <v>1.0000000000000002</v>
      </c>
      <c r="CJ445" s="69"/>
      <c r="CK445" s="69"/>
    </row>
    <row r="446" spans="1:89" x14ac:dyDescent="0.2">
      <c r="A446" s="62"/>
      <c r="B446" s="62"/>
      <c r="C446" s="62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CE446" s="69"/>
      <c r="CF446" s="70">
        <v>444</v>
      </c>
      <c r="CG446" s="72">
        <f ca="1">'error!'!R466</f>
        <v>0.9800000000000022</v>
      </c>
      <c r="CH446" s="72">
        <f ca="1">'error!'!S466</f>
        <v>1.9999999999997797E-2</v>
      </c>
      <c r="CI446" s="73">
        <f ca="1">'error!'!M466</f>
        <v>0.99999999999999978</v>
      </c>
      <c r="CJ446" s="69"/>
      <c r="CK446" s="69"/>
    </row>
    <row r="447" spans="1:89" x14ac:dyDescent="0.2">
      <c r="A447" s="62"/>
      <c r="B447" s="62"/>
      <c r="C447" s="62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CE447" s="69"/>
      <c r="CF447" s="70">
        <v>445</v>
      </c>
      <c r="CG447" s="72">
        <f ca="1">'error!'!R467</f>
        <v>0.98000000000000242</v>
      </c>
      <c r="CH447" s="72">
        <f ca="1">'error!'!S467</f>
        <v>1.9999999999997575E-2</v>
      </c>
      <c r="CI447" s="73">
        <f ca="1">'error!'!M467</f>
        <v>1.0000000000000002</v>
      </c>
      <c r="CJ447" s="69"/>
      <c r="CK447" s="69"/>
    </row>
    <row r="448" spans="1:89" x14ac:dyDescent="0.2">
      <c r="A448" s="62"/>
      <c r="B448" s="62"/>
      <c r="C448" s="62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CE448" s="69"/>
      <c r="CF448" s="70">
        <v>446</v>
      </c>
      <c r="CG448" s="72">
        <f ca="1">'error!'!R468</f>
        <v>0.98000000000000231</v>
      </c>
      <c r="CH448" s="72">
        <f ca="1">'error!'!S468</f>
        <v>1.9999999999997686E-2</v>
      </c>
      <c r="CI448" s="73">
        <f ca="1">'error!'!M468</f>
        <v>0.99999999999999978</v>
      </c>
      <c r="CJ448" s="69"/>
      <c r="CK448" s="69"/>
    </row>
    <row r="449" spans="1:89" x14ac:dyDescent="0.2">
      <c r="A449" s="62"/>
      <c r="B449" s="62"/>
      <c r="C449" s="62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CE449" s="69"/>
      <c r="CF449" s="70">
        <v>447</v>
      </c>
      <c r="CG449" s="72">
        <f ca="1">'error!'!R469</f>
        <v>0.98000000000000254</v>
      </c>
      <c r="CH449" s="72">
        <f ca="1">'error!'!S469</f>
        <v>1.9999999999997464E-2</v>
      </c>
      <c r="CI449" s="73">
        <f ca="1">'error!'!M469</f>
        <v>1.0000000000000002</v>
      </c>
      <c r="CJ449" s="69"/>
      <c r="CK449" s="69"/>
    </row>
    <row r="450" spans="1:89" x14ac:dyDescent="0.2">
      <c r="A450" s="62"/>
      <c r="B450" s="62"/>
      <c r="C450" s="62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CE450" s="69"/>
      <c r="CF450" s="70">
        <v>448</v>
      </c>
      <c r="CG450" s="72">
        <f ca="1">'error!'!R470</f>
        <v>0.98000000000000231</v>
      </c>
      <c r="CH450" s="72">
        <f ca="1">'error!'!S470</f>
        <v>1.9999999999997686E-2</v>
      </c>
      <c r="CI450" s="73">
        <f ca="1">'error!'!M470</f>
        <v>0.99999999999999978</v>
      </c>
      <c r="CJ450" s="69"/>
      <c r="CK450" s="69"/>
    </row>
    <row r="451" spans="1:89" x14ac:dyDescent="0.2">
      <c r="A451" s="62"/>
      <c r="B451" s="62"/>
      <c r="C451" s="62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CE451" s="69"/>
      <c r="CF451" s="70">
        <v>449</v>
      </c>
      <c r="CG451" s="72">
        <f ca="1">'error!'!R471</f>
        <v>0.98000000000000254</v>
      </c>
      <c r="CH451" s="72">
        <f ca="1">'error!'!S471</f>
        <v>1.9999999999997464E-2</v>
      </c>
      <c r="CI451" s="73">
        <f ca="1">'error!'!M471</f>
        <v>1.0000000000000002</v>
      </c>
      <c r="CJ451" s="69"/>
      <c r="CK451" s="69"/>
    </row>
    <row r="452" spans="1:89" x14ac:dyDescent="0.2">
      <c r="A452" s="62"/>
      <c r="B452" s="62"/>
      <c r="C452" s="62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CE452" s="69"/>
      <c r="CF452" s="70">
        <v>450</v>
      </c>
      <c r="CG452" s="72">
        <f ca="1">'error!'!R472</f>
        <v>0.98000000000000231</v>
      </c>
      <c r="CH452" s="72">
        <f ca="1">'error!'!S472</f>
        <v>1.9999999999997686E-2</v>
      </c>
      <c r="CI452" s="73">
        <f ca="1">'error!'!M472</f>
        <v>0.99999999999999978</v>
      </c>
      <c r="CJ452" s="69"/>
      <c r="CK452" s="69"/>
    </row>
    <row r="453" spans="1:89" x14ac:dyDescent="0.2">
      <c r="A453" s="62"/>
      <c r="B453" s="62"/>
      <c r="C453" s="62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CE453" s="69"/>
      <c r="CF453" s="70">
        <v>451</v>
      </c>
      <c r="CG453" s="72">
        <f ca="1">'error!'!R473</f>
        <v>0.98000000000000242</v>
      </c>
      <c r="CH453" s="72">
        <f ca="1">'error!'!S473</f>
        <v>1.9999999999997575E-2</v>
      </c>
      <c r="CI453" s="73">
        <f ca="1">'error!'!M473</f>
        <v>1.0000000000000002</v>
      </c>
      <c r="CJ453" s="69"/>
      <c r="CK453" s="69"/>
    </row>
    <row r="454" spans="1:89" x14ac:dyDescent="0.2">
      <c r="A454" s="62"/>
      <c r="B454" s="62"/>
      <c r="C454" s="62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CE454" s="69"/>
      <c r="CF454" s="70">
        <v>452</v>
      </c>
      <c r="CG454" s="72">
        <f ca="1">'error!'!R474</f>
        <v>0.9800000000000022</v>
      </c>
      <c r="CH454" s="72">
        <f ca="1">'error!'!S474</f>
        <v>1.9999999999997797E-2</v>
      </c>
      <c r="CI454" s="73">
        <f ca="1">'error!'!M474</f>
        <v>0.99999999999999978</v>
      </c>
      <c r="CJ454" s="69"/>
      <c r="CK454" s="69"/>
    </row>
    <row r="455" spans="1:89" x14ac:dyDescent="0.2">
      <c r="A455" s="62"/>
      <c r="B455" s="62"/>
      <c r="C455" s="62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CE455" s="69"/>
      <c r="CF455" s="70">
        <v>453</v>
      </c>
      <c r="CG455" s="72">
        <f ca="1">'error!'!R475</f>
        <v>0.98000000000000254</v>
      </c>
      <c r="CH455" s="72">
        <f ca="1">'error!'!S475</f>
        <v>1.9999999999997464E-2</v>
      </c>
      <c r="CI455" s="73">
        <f ca="1">'error!'!M475</f>
        <v>1.0000000000000002</v>
      </c>
      <c r="CJ455" s="69"/>
      <c r="CK455" s="69"/>
    </row>
    <row r="456" spans="1:89" x14ac:dyDescent="0.2">
      <c r="A456" s="62"/>
      <c r="B456" s="62"/>
      <c r="C456" s="62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CE456" s="69"/>
      <c r="CF456" s="70">
        <v>454</v>
      </c>
      <c r="CG456" s="72">
        <f ca="1">'error!'!R476</f>
        <v>0.98000000000000242</v>
      </c>
      <c r="CH456" s="72">
        <f ca="1">'error!'!S476</f>
        <v>1.9999999999997575E-2</v>
      </c>
      <c r="CI456" s="73">
        <f ca="1">'error!'!M476</f>
        <v>0.99999999999999978</v>
      </c>
      <c r="CJ456" s="69"/>
      <c r="CK456" s="69"/>
    </row>
    <row r="457" spans="1:89" x14ac:dyDescent="0.2">
      <c r="A457" s="62"/>
      <c r="B457" s="62"/>
      <c r="C457" s="62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CE457" s="69"/>
      <c r="CF457" s="70">
        <v>455</v>
      </c>
      <c r="CG457" s="72">
        <f ca="1">'error!'!R477</f>
        <v>0.98000000000000265</v>
      </c>
      <c r="CH457" s="72">
        <f ca="1">'error!'!S477</f>
        <v>1.9999999999997353E-2</v>
      </c>
      <c r="CI457" s="73">
        <f ca="1">'error!'!M477</f>
        <v>1.0000000000000002</v>
      </c>
      <c r="CJ457" s="69"/>
      <c r="CK457" s="69"/>
    </row>
    <row r="458" spans="1:89" x14ac:dyDescent="0.2">
      <c r="A458" s="62"/>
      <c r="B458" s="62"/>
      <c r="C458" s="62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CE458" s="69"/>
      <c r="CF458" s="70">
        <v>456</v>
      </c>
      <c r="CG458" s="72">
        <f ca="1">'error!'!R478</f>
        <v>0.98000000000000242</v>
      </c>
      <c r="CH458" s="72">
        <f ca="1">'error!'!S478</f>
        <v>1.9999999999997575E-2</v>
      </c>
      <c r="CI458" s="73">
        <f ca="1">'error!'!M478</f>
        <v>0.99999999999999978</v>
      </c>
      <c r="CJ458" s="69"/>
      <c r="CK458" s="69"/>
    </row>
    <row r="459" spans="1:89" x14ac:dyDescent="0.2">
      <c r="A459" s="62"/>
      <c r="B459" s="62"/>
      <c r="C459" s="62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CE459" s="69"/>
      <c r="CF459" s="70">
        <v>457</v>
      </c>
      <c r="CG459" s="72">
        <f ca="1">'error!'!R479</f>
        <v>0.98000000000000265</v>
      </c>
      <c r="CH459" s="72">
        <f ca="1">'error!'!S479</f>
        <v>1.9999999999997353E-2</v>
      </c>
      <c r="CI459" s="73">
        <f ca="1">'error!'!M479</f>
        <v>1.0000000000000002</v>
      </c>
      <c r="CJ459" s="69"/>
      <c r="CK459" s="69"/>
    </row>
    <row r="460" spans="1:89" x14ac:dyDescent="0.2">
      <c r="A460" s="62"/>
      <c r="B460" s="62"/>
      <c r="C460" s="62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CE460" s="69"/>
      <c r="CF460" s="70">
        <v>458</v>
      </c>
      <c r="CG460" s="72">
        <f ca="1">'error!'!R480</f>
        <v>0.98000000000000242</v>
      </c>
      <c r="CH460" s="72">
        <f ca="1">'error!'!S480</f>
        <v>1.9999999999997575E-2</v>
      </c>
      <c r="CI460" s="73">
        <f ca="1">'error!'!M480</f>
        <v>0.99999999999999978</v>
      </c>
      <c r="CJ460" s="69"/>
      <c r="CK460" s="69"/>
    </row>
    <row r="461" spans="1:89" x14ac:dyDescent="0.2">
      <c r="A461" s="62"/>
      <c r="B461" s="62"/>
      <c r="C461" s="62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CE461" s="69"/>
      <c r="CF461" s="70">
        <v>459</v>
      </c>
      <c r="CG461" s="72">
        <f ca="1">'error!'!R481</f>
        <v>0.98000000000000254</v>
      </c>
      <c r="CH461" s="72">
        <f ca="1">'error!'!S481</f>
        <v>1.9999999999997464E-2</v>
      </c>
      <c r="CI461" s="73">
        <f ca="1">'error!'!M481</f>
        <v>1.0000000000000002</v>
      </c>
      <c r="CJ461" s="69"/>
      <c r="CK461" s="69"/>
    </row>
    <row r="462" spans="1:89" x14ac:dyDescent="0.2">
      <c r="A462" s="62"/>
      <c r="B462" s="62"/>
      <c r="C462" s="62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CE462" s="69"/>
      <c r="CF462" s="70">
        <v>460</v>
      </c>
      <c r="CG462" s="72">
        <f ca="1">'error!'!R482</f>
        <v>0.98000000000000231</v>
      </c>
      <c r="CH462" s="72">
        <f ca="1">'error!'!S482</f>
        <v>1.9999999999997686E-2</v>
      </c>
      <c r="CI462" s="73">
        <f ca="1">'error!'!M482</f>
        <v>0.99999999999999978</v>
      </c>
      <c r="CJ462" s="69"/>
      <c r="CK462" s="69"/>
    </row>
    <row r="463" spans="1:89" x14ac:dyDescent="0.2">
      <c r="A463" s="62"/>
      <c r="B463" s="62"/>
      <c r="C463" s="62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CE463" s="69"/>
      <c r="CF463" s="70">
        <v>461</v>
      </c>
      <c r="CG463" s="72">
        <f ca="1">'error!'!R483</f>
        <v>0.98000000000000254</v>
      </c>
      <c r="CH463" s="72">
        <f ca="1">'error!'!S483</f>
        <v>1.9999999999997464E-2</v>
      </c>
      <c r="CI463" s="73">
        <f ca="1">'error!'!M483</f>
        <v>1.0000000000000002</v>
      </c>
      <c r="CJ463" s="69"/>
      <c r="CK463" s="69"/>
    </row>
    <row r="464" spans="1:89" x14ac:dyDescent="0.2">
      <c r="A464" s="62"/>
      <c r="B464" s="62"/>
      <c r="C464" s="62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CE464" s="69"/>
      <c r="CF464" s="70">
        <v>462</v>
      </c>
      <c r="CG464" s="72">
        <f ca="1">'error!'!R484</f>
        <v>0.98000000000000231</v>
      </c>
      <c r="CH464" s="72">
        <f ca="1">'error!'!S484</f>
        <v>1.9999999999997686E-2</v>
      </c>
      <c r="CI464" s="73">
        <f ca="1">'error!'!M484</f>
        <v>0.99999999999999978</v>
      </c>
      <c r="CJ464" s="69"/>
      <c r="CK464" s="69"/>
    </row>
    <row r="465" spans="1:89" x14ac:dyDescent="0.2">
      <c r="A465" s="62"/>
      <c r="B465" s="62"/>
      <c r="C465" s="62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CE465" s="69"/>
      <c r="CF465" s="70">
        <v>463</v>
      </c>
      <c r="CG465" s="72">
        <f ca="1">'error!'!R485</f>
        <v>0.98000000000000254</v>
      </c>
      <c r="CH465" s="72">
        <f ca="1">'error!'!S485</f>
        <v>1.9999999999997464E-2</v>
      </c>
      <c r="CI465" s="73">
        <f ca="1">'error!'!M485</f>
        <v>1.0000000000000002</v>
      </c>
      <c r="CJ465" s="69"/>
      <c r="CK465" s="69"/>
    </row>
    <row r="466" spans="1:89" x14ac:dyDescent="0.2">
      <c r="A466" s="62"/>
      <c r="B466" s="62"/>
      <c r="C466" s="62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CE466" s="69"/>
      <c r="CF466" s="70">
        <v>464</v>
      </c>
      <c r="CG466" s="72">
        <f ca="1">'error!'!R486</f>
        <v>0.9800000000000022</v>
      </c>
      <c r="CH466" s="72">
        <f ca="1">'error!'!S486</f>
        <v>1.9999999999997797E-2</v>
      </c>
      <c r="CI466" s="73">
        <f ca="1">'error!'!M486</f>
        <v>0.99999999999999978</v>
      </c>
      <c r="CJ466" s="69"/>
      <c r="CK466" s="69"/>
    </row>
    <row r="467" spans="1:89" x14ac:dyDescent="0.2">
      <c r="A467" s="62"/>
      <c r="B467" s="62"/>
      <c r="C467" s="62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CE467" s="69"/>
      <c r="CF467" s="70">
        <v>465</v>
      </c>
      <c r="CG467" s="72">
        <f ca="1">'error!'!R487</f>
        <v>0.98000000000000242</v>
      </c>
      <c r="CH467" s="72">
        <f ca="1">'error!'!S487</f>
        <v>1.9999999999997575E-2</v>
      </c>
      <c r="CI467" s="73">
        <f ca="1">'error!'!M487</f>
        <v>1.0000000000000002</v>
      </c>
      <c r="CJ467" s="69"/>
      <c r="CK467" s="69"/>
    </row>
    <row r="468" spans="1:89" x14ac:dyDescent="0.2">
      <c r="A468" s="62"/>
      <c r="B468" s="62"/>
      <c r="C468" s="62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CE468" s="69"/>
      <c r="CF468" s="70">
        <v>466</v>
      </c>
      <c r="CG468" s="72">
        <f ca="1">'error!'!R488</f>
        <v>0.98000000000000231</v>
      </c>
      <c r="CH468" s="72">
        <f ca="1">'error!'!S488</f>
        <v>1.9999999999997686E-2</v>
      </c>
      <c r="CI468" s="73">
        <f ca="1">'error!'!M488</f>
        <v>0.99999999999999978</v>
      </c>
      <c r="CJ468" s="69"/>
      <c r="CK468" s="69"/>
    </row>
    <row r="469" spans="1:89" x14ac:dyDescent="0.2">
      <c r="A469" s="62"/>
      <c r="B469" s="62"/>
      <c r="C469" s="62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CE469" s="69"/>
      <c r="CF469" s="70">
        <v>467</v>
      </c>
      <c r="CG469" s="72">
        <f ca="1">'error!'!R489</f>
        <v>0.98000000000000254</v>
      </c>
      <c r="CH469" s="72">
        <f ca="1">'error!'!S489</f>
        <v>1.9999999999997464E-2</v>
      </c>
      <c r="CI469" s="73">
        <f ca="1">'error!'!M489</f>
        <v>1.0000000000000002</v>
      </c>
      <c r="CJ469" s="69"/>
      <c r="CK469" s="69"/>
    </row>
    <row r="470" spans="1:89" x14ac:dyDescent="0.2">
      <c r="A470" s="62"/>
      <c r="B470" s="62"/>
      <c r="C470" s="62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CE470" s="69"/>
      <c r="CF470" s="70">
        <v>468</v>
      </c>
      <c r="CG470" s="72">
        <f ca="1">'error!'!R490</f>
        <v>0.9800000000000022</v>
      </c>
      <c r="CH470" s="72">
        <f ca="1">'error!'!S490</f>
        <v>1.9999999999997797E-2</v>
      </c>
      <c r="CI470" s="73">
        <f ca="1">'error!'!M490</f>
        <v>0.99999999999999978</v>
      </c>
      <c r="CJ470" s="69"/>
      <c r="CK470" s="69"/>
    </row>
    <row r="471" spans="1:89" x14ac:dyDescent="0.2">
      <c r="A471" s="62"/>
      <c r="B471" s="62"/>
      <c r="C471" s="62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CE471" s="69"/>
      <c r="CF471" s="70">
        <v>469</v>
      </c>
      <c r="CG471" s="72">
        <f ca="1">'error!'!R491</f>
        <v>0.98000000000000242</v>
      </c>
      <c r="CH471" s="72">
        <f ca="1">'error!'!S491</f>
        <v>1.9999999999997575E-2</v>
      </c>
      <c r="CI471" s="73">
        <f ca="1">'error!'!M491</f>
        <v>1.0000000000000002</v>
      </c>
      <c r="CJ471" s="69"/>
      <c r="CK471" s="69"/>
    </row>
    <row r="472" spans="1:89" x14ac:dyDescent="0.2">
      <c r="A472" s="62"/>
      <c r="B472" s="62"/>
      <c r="C472" s="62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CE472" s="69"/>
      <c r="CF472" s="70">
        <v>470</v>
      </c>
      <c r="CG472" s="72">
        <f ca="1">'error!'!R492</f>
        <v>0.98000000000000209</v>
      </c>
      <c r="CH472" s="72">
        <f ca="1">'error!'!S492</f>
        <v>1.9999999999997908E-2</v>
      </c>
      <c r="CI472" s="73">
        <f ca="1">'error!'!M492</f>
        <v>0.99999999999999978</v>
      </c>
      <c r="CJ472" s="69"/>
      <c r="CK472" s="69"/>
    </row>
    <row r="473" spans="1:89" x14ac:dyDescent="0.2">
      <c r="A473" s="62"/>
      <c r="B473" s="62"/>
      <c r="C473" s="62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CE473" s="69"/>
      <c r="CF473" s="70">
        <v>471</v>
      </c>
      <c r="CG473" s="72">
        <f ca="1">'error!'!R493</f>
        <v>0.98000000000000231</v>
      </c>
      <c r="CH473" s="72">
        <f ca="1">'error!'!S493</f>
        <v>1.9999999999997686E-2</v>
      </c>
      <c r="CI473" s="73">
        <f ca="1">'error!'!M493</f>
        <v>1.0000000000000002</v>
      </c>
      <c r="CJ473" s="69"/>
      <c r="CK473" s="69"/>
    </row>
    <row r="474" spans="1:89" x14ac:dyDescent="0.2">
      <c r="A474" s="62"/>
      <c r="B474" s="62"/>
      <c r="C474" s="62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CE474" s="69"/>
      <c r="CF474" s="70">
        <v>472</v>
      </c>
      <c r="CG474" s="72">
        <f ca="1">'error!'!R494</f>
        <v>0.98000000000000209</v>
      </c>
      <c r="CH474" s="72">
        <f ca="1">'error!'!S494</f>
        <v>1.9999999999997908E-2</v>
      </c>
      <c r="CI474" s="73">
        <f ca="1">'error!'!M494</f>
        <v>0.99999999999999978</v>
      </c>
      <c r="CJ474" s="69"/>
      <c r="CK474" s="69"/>
    </row>
    <row r="475" spans="1:89" x14ac:dyDescent="0.2">
      <c r="A475" s="62"/>
      <c r="B475" s="62"/>
      <c r="C475" s="62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CE475" s="69"/>
      <c r="CF475" s="70">
        <v>473</v>
      </c>
      <c r="CG475" s="72">
        <f ca="1">'error!'!R495</f>
        <v>0.9800000000000022</v>
      </c>
      <c r="CH475" s="72">
        <f ca="1">'error!'!S495</f>
        <v>1.9999999999997797E-2</v>
      </c>
      <c r="CI475" s="73">
        <f ca="1">'error!'!M495</f>
        <v>1.0000000000000002</v>
      </c>
      <c r="CJ475" s="69"/>
      <c r="CK475" s="69"/>
    </row>
    <row r="476" spans="1:89" x14ac:dyDescent="0.2">
      <c r="A476" s="62"/>
      <c r="B476" s="62"/>
      <c r="C476" s="62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CE476" s="69"/>
      <c r="CF476" s="70">
        <v>474</v>
      </c>
      <c r="CG476" s="72">
        <f ca="1">'error!'!R496</f>
        <v>0.98000000000000198</v>
      </c>
      <c r="CH476" s="72">
        <f ca="1">'error!'!S496</f>
        <v>1.9999999999998019E-2</v>
      </c>
      <c r="CI476" s="73">
        <f ca="1">'error!'!M496</f>
        <v>0.99999999999999978</v>
      </c>
      <c r="CJ476" s="69"/>
      <c r="CK476" s="69"/>
    </row>
    <row r="477" spans="1:89" x14ac:dyDescent="0.2">
      <c r="A477" s="62"/>
      <c r="B477" s="62"/>
      <c r="C477" s="62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CE477" s="69"/>
      <c r="CF477" s="70">
        <v>475</v>
      </c>
      <c r="CG477" s="72">
        <f ca="1">'error!'!R497</f>
        <v>0.9800000000000022</v>
      </c>
      <c r="CH477" s="72">
        <f ca="1">'error!'!S497</f>
        <v>1.9999999999997797E-2</v>
      </c>
      <c r="CI477" s="73">
        <f ca="1">'error!'!M497</f>
        <v>1.0000000000000002</v>
      </c>
      <c r="CJ477" s="69"/>
      <c r="CK477" s="69"/>
    </row>
    <row r="478" spans="1:89" x14ac:dyDescent="0.2">
      <c r="A478" s="62"/>
      <c r="B478" s="62"/>
      <c r="C478" s="62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CE478" s="69"/>
      <c r="CF478" s="70">
        <v>476</v>
      </c>
      <c r="CG478" s="72">
        <f ca="1">'error!'!R498</f>
        <v>0.98000000000000198</v>
      </c>
      <c r="CH478" s="72">
        <f ca="1">'error!'!S498</f>
        <v>1.9999999999998019E-2</v>
      </c>
      <c r="CI478" s="73">
        <f ca="1">'error!'!M498</f>
        <v>0.99999999999999978</v>
      </c>
      <c r="CJ478" s="69"/>
      <c r="CK478" s="69"/>
    </row>
    <row r="479" spans="1:89" x14ac:dyDescent="0.2">
      <c r="A479" s="62"/>
      <c r="B479" s="62"/>
      <c r="C479" s="62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CE479" s="69"/>
      <c r="CF479" s="70">
        <v>477</v>
      </c>
      <c r="CG479" s="72">
        <f ca="1">'error!'!R499</f>
        <v>0.9800000000000022</v>
      </c>
      <c r="CH479" s="72">
        <f ca="1">'error!'!S499</f>
        <v>1.9999999999997797E-2</v>
      </c>
      <c r="CI479" s="73">
        <f ca="1">'error!'!M499</f>
        <v>1.0000000000000002</v>
      </c>
      <c r="CJ479" s="69"/>
      <c r="CK479" s="69"/>
    </row>
    <row r="480" spans="1:89" x14ac:dyDescent="0.2">
      <c r="A480" s="62"/>
      <c r="B480" s="62"/>
      <c r="C480" s="62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CE480" s="69"/>
      <c r="CF480" s="70">
        <v>478</v>
      </c>
      <c r="CG480" s="72">
        <f ca="1">'error!'!R500</f>
        <v>0.98000000000000198</v>
      </c>
      <c r="CH480" s="72">
        <f ca="1">'error!'!S500</f>
        <v>1.9999999999998019E-2</v>
      </c>
      <c r="CI480" s="73">
        <f ca="1">'error!'!M500</f>
        <v>0.99999999999999978</v>
      </c>
      <c r="CJ480" s="69"/>
      <c r="CK480" s="69"/>
    </row>
    <row r="481" spans="1:89" x14ac:dyDescent="0.2">
      <c r="A481" s="62"/>
      <c r="B481" s="62"/>
      <c r="C481" s="62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CE481" s="69"/>
      <c r="CF481" s="70">
        <v>479</v>
      </c>
      <c r="CG481" s="72">
        <f ca="1">'error!'!R501</f>
        <v>0.9800000000000022</v>
      </c>
      <c r="CH481" s="72">
        <f ca="1">'error!'!S501</f>
        <v>1.9999999999997797E-2</v>
      </c>
      <c r="CI481" s="73">
        <f ca="1">'error!'!M501</f>
        <v>1.0000000000000002</v>
      </c>
      <c r="CJ481" s="69"/>
      <c r="CK481" s="69"/>
    </row>
    <row r="482" spans="1:89" x14ac:dyDescent="0.2">
      <c r="A482" s="62"/>
      <c r="B482" s="62"/>
      <c r="C482" s="62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CE482" s="69"/>
      <c r="CF482" s="70">
        <v>480</v>
      </c>
      <c r="CG482" s="72">
        <f ca="1">'error!'!R502</f>
        <v>0.98000000000000187</v>
      </c>
      <c r="CH482" s="72">
        <f ca="1">'error!'!S502</f>
        <v>1.999999999999813E-2</v>
      </c>
      <c r="CI482" s="73">
        <f ca="1">'error!'!M502</f>
        <v>0.99999999999999978</v>
      </c>
      <c r="CJ482" s="69"/>
      <c r="CK482" s="69"/>
    </row>
    <row r="483" spans="1:89" x14ac:dyDescent="0.2">
      <c r="A483" s="62"/>
      <c r="B483" s="62"/>
      <c r="C483" s="62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CE483" s="69"/>
      <c r="CF483" s="70">
        <v>481</v>
      </c>
      <c r="CG483" s="72">
        <f ca="1">'error!'!R503</f>
        <v>0.98000000000000209</v>
      </c>
      <c r="CH483" s="72">
        <f ca="1">'error!'!S503</f>
        <v>1.9999999999997908E-2</v>
      </c>
      <c r="CI483" s="73">
        <f ca="1">'error!'!M503</f>
        <v>1.0000000000000002</v>
      </c>
      <c r="CJ483" s="69"/>
      <c r="CK483" s="69"/>
    </row>
    <row r="484" spans="1:89" x14ac:dyDescent="0.2">
      <c r="A484" s="62"/>
      <c r="B484" s="62"/>
      <c r="C484" s="62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CE484" s="69"/>
      <c r="CF484" s="70">
        <v>482</v>
      </c>
      <c r="CG484" s="72">
        <f ca="1">'error!'!R504</f>
        <v>0.98000000000000187</v>
      </c>
      <c r="CH484" s="72">
        <f ca="1">'error!'!S504</f>
        <v>1.999999999999813E-2</v>
      </c>
      <c r="CI484" s="73">
        <f ca="1">'error!'!M504</f>
        <v>0.99999999999999978</v>
      </c>
      <c r="CJ484" s="69"/>
      <c r="CK484" s="69"/>
    </row>
    <row r="485" spans="1:89" x14ac:dyDescent="0.2">
      <c r="A485" s="62"/>
      <c r="B485" s="62"/>
      <c r="C485" s="62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CE485" s="69"/>
      <c r="CF485" s="70">
        <v>483</v>
      </c>
      <c r="CG485" s="72">
        <f ca="1">'error!'!R505</f>
        <v>0.98000000000000209</v>
      </c>
      <c r="CH485" s="72">
        <f ca="1">'error!'!S505</f>
        <v>1.9999999999997908E-2</v>
      </c>
      <c r="CI485" s="73">
        <f ca="1">'error!'!M505</f>
        <v>1.0000000000000002</v>
      </c>
      <c r="CJ485" s="69"/>
      <c r="CK485" s="69"/>
    </row>
    <row r="486" spans="1:89" x14ac:dyDescent="0.2">
      <c r="A486" s="62"/>
      <c r="B486" s="62"/>
      <c r="C486" s="62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CE486" s="69"/>
      <c r="CF486" s="70">
        <v>484</v>
      </c>
      <c r="CG486" s="72">
        <f ca="1">'error!'!R506</f>
        <v>0.98000000000000176</v>
      </c>
      <c r="CH486" s="72">
        <f ca="1">'error!'!S506</f>
        <v>1.9999999999998241E-2</v>
      </c>
      <c r="CI486" s="73">
        <f ca="1">'error!'!M506</f>
        <v>0.99999999999999978</v>
      </c>
      <c r="CJ486" s="69"/>
      <c r="CK486" s="69"/>
    </row>
    <row r="487" spans="1:89" x14ac:dyDescent="0.2">
      <c r="A487" s="62"/>
      <c r="B487" s="62"/>
      <c r="C487" s="62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CE487" s="69"/>
      <c r="CF487" s="70">
        <v>485</v>
      </c>
      <c r="CG487" s="72">
        <f ca="1">'error!'!R507</f>
        <v>0.98000000000000198</v>
      </c>
      <c r="CH487" s="72">
        <f ca="1">'error!'!S507</f>
        <v>1.9999999999998019E-2</v>
      </c>
      <c r="CI487" s="73">
        <f ca="1">'error!'!M507</f>
        <v>1.0000000000000002</v>
      </c>
      <c r="CJ487" s="69"/>
      <c r="CK487" s="69"/>
    </row>
    <row r="488" spans="1:89" x14ac:dyDescent="0.2">
      <c r="A488" s="62"/>
      <c r="B488" s="62"/>
      <c r="C488" s="62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CE488" s="69"/>
      <c r="CF488" s="70">
        <v>486</v>
      </c>
      <c r="CG488" s="72">
        <f ca="1">'error!'!R508</f>
        <v>0.98000000000000176</v>
      </c>
      <c r="CH488" s="72">
        <f ca="1">'error!'!S508</f>
        <v>1.9999999999998241E-2</v>
      </c>
      <c r="CI488" s="73">
        <f ca="1">'error!'!M508</f>
        <v>0.99999999999999978</v>
      </c>
      <c r="CJ488" s="69"/>
      <c r="CK488" s="69"/>
    </row>
    <row r="489" spans="1:89" x14ac:dyDescent="0.2">
      <c r="A489" s="62"/>
      <c r="B489" s="62"/>
      <c r="C489" s="62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CE489" s="69"/>
      <c r="CF489" s="70">
        <v>487</v>
      </c>
      <c r="CG489" s="72">
        <f ca="1">'error!'!R509</f>
        <v>0.98000000000000198</v>
      </c>
      <c r="CH489" s="72">
        <f ca="1">'error!'!S509</f>
        <v>1.9999999999998019E-2</v>
      </c>
      <c r="CI489" s="73">
        <f ca="1">'error!'!M509</f>
        <v>1.0000000000000002</v>
      </c>
      <c r="CJ489" s="69"/>
      <c r="CK489" s="69"/>
    </row>
    <row r="490" spans="1:89" x14ac:dyDescent="0.2">
      <c r="A490" s="62"/>
      <c r="B490" s="62"/>
      <c r="C490" s="62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CE490" s="69"/>
      <c r="CF490" s="70">
        <v>488</v>
      </c>
      <c r="CG490" s="72">
        <f ca="1">'error!'!R510</f>
        <v>0.98000000000000176</v>
      </c>
      <c r="CH490" s="72">
        <f ca="1">'error!'!S510</f>
        <v>1.9999999999998241E-2</v>
      </c>
      <c r="CI490" s="73">
        <f ca="1">'error!'!M510</f>
        <v>0.99999999999999978</v>
      </c>
      <c r="CJ490" s="69"/>
      <c r="CK490" s="69"/>
    </row>
    <row r="491" spans="1:89" x14ac:dyDescent="0.2">
      <c r="A491" s="62"/>
      <c r="B491" s="62"/>
      <c r="C491" s="62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CE491" s="69"/>
      <c r="CF491" s="70">
        <v>489</v>
      </c>
      <c r="CG491" s="72">
        <f ca="1">'error!'!R511</f>
        <v>0.98000000000000198</v>
      </c>
      <c r="CH491" s="72">
        <f ca="1">'error!'!S511</f>
        <v>1.9999999999998019E-2</v>
      </c>
      <c r="CI491" s="73">
        <f ca="1">'error!'!M511</f>
        <v>1.0000000000000002</v>
      </c>
      <c r="CJ491" s="69"/>
      <c r="CK491" s="69"/>
    </row>
    <row r="492" spans="1:89" x14ac:dyDescent="0.2">
      <c r="A492" s="62"/>
      <c r="B492" s="62"/>
      <c r="C492" s="62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CE492" s="69"/>
      <c r="CF492" s="70">
        <v>490</v>
      </c>
      <c r="CG492" s="72">
        <f ca="1">'error!'!R512</f>
        <v>0.98000000000000176</v>
      </c>
      <c r="CH492" s="72">
        <f ca="1">'error!'!S512</f>
        <v>1.9999999999998241E-2</v>
      </c>
      <c r="CI492" s="73">
        <f ca="1">'error!'!M512</f>
        <v>0.99999999999999978</v>
      </c>
      <c r="CJ492" s="69"/>
      <c r="CK492" s="69"/>
    </row>
    <row r="493" spans="1:89" x14ac:dyDescent="0.2">
      <c r="A493" s="62"/>
      <c r="B493" s="62"/>
      <c r="C493" s="62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CE493" s="69"/>
      <c r="CF493" s="70">
        <v>491</v>
      </c>
      <c r="CG493" s="72">
        <f ca="1">'error!'!R513</f>
        <v>0.98000000000000198</v>
      </c>
      <c r="CH493" s="72">
        <f ca="1">'error!'!S513</f>
        <v>1.9999999999998019E-2</v>
      </c>
      <c r="CI493" s="73">
        <f ca="1">'error!'!M513</f>
        <v>1.0000000000000002</v>
      </c>
      <c r="CJ493" s="69"/>
      <c r="CK493" s="69"/>
    </row>
    <row r="494" spans="1:89" x14ac:dyDescent="0.2">
      <c r="A494" s="62"/>
      <c r="B494" s="62"/>
      <c r="C494" s="62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CE494" s="69"/>
      <c r="CF494" s="70">
        <v>492</v>
      </c>
      <c r="CG494" s="72">
        <f ca="1">'error!'!R514</f>
        <v>0.98000000000000187</v>
      </c>
      <c r="CH494" s="72">
        <f ca="1">'error!'!S514</f>
        <v>1.999999999999813E-2</v>
      </c>
      <c r="CI494" s="73">
        <f ca="1">'error!'!M514</f>
        <v>0.99999999999999978</v>
      </c>
      <c r="CJ494" s="69"/>
      <c r="CK494" s="69"/>
    </row>
    <row r="495" spans="1:89" x14ac:dyDescent="0.2">
      <c r="A495" s="62"/>
      <c r="B495" s="62"/>
      <c r="C495" s="62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CE495" s="69"/>
      <c r="CF495" s="70">
        <v>493</v>
      </c>
      <c r="CG495" s="72">
        <f ca="1">'error!'!R515</f>
        <v>0.98000000000000209</v>
      </c>
      <c r="CH495" s="72">
        <f ca="1">'error!'!S515</f>
        <v>1.9999999999997908E-2</v>
      </c>
      <c r="CI495" s="73">
        <f ca="1">'error!'!M515</f>
        <v>1.0000000000000002</v>
      </c>
      <c r="CJ495" s="69"/>
      <c r="CK495" s="69"/>
    </row>
    <row r="496" spans="1:89" x14ac:dyDescent="0.2">
      <c r="A496" s="62"/>
      <c r="B496" s="62"/>
      <c r="C496" s="62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CE496" s="69"/>
      <c r="CF496" s="70">
        <v>494</v>
      </c>
      <c r="CG496" s="72">
        <f ca="1">'error!'!R516</f>
        <v>0.98000000000000187</v>
      </c>
      <c r="CH496" s="72">
        <f ca="1">'error!'!S516</f>
        <v>1.999999999999813E-2</v>
      </c>
      <c r="CI496" s="73">
        <f ca="1">'error!'!M516</f>
        <v>0.99999999999999978</v>
      </c>
      <c r="CJ496" s="69"/>
      <c r="CK496" s="69"/>
    </row>
    <row r="497" spans="1:89" x14ac:dyDescent="0.2">
      <c r="A497" s="62"/>
      <c r="B497" s="62"/>
      <c r="C497" s="62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CE497" s="69"/>
      <c r="CF497" s="70">
        <v>495</v>
      </c>
      <c r="CG497" s="72">
        <f ca="1">'error!'!R517</f>
        <v>0.98000000000000209</v>
      </c>
      <c r="CH497" s="72">
        <f ca="1">'error!'!S517</f>
        <v>1.9999999999997908E-2</v>
      </c>
      <c r="CI497" s="73">
        <f ca="1">'error!'!M517</f>
        <v>1.0000000000000002</v>
      </c>
      <c r="CJ497" s="69"/>
      <c r="CK497" s="69"/>
    </row>
    <row r="498" spans="1:89" x14ac:dyDescent="0.2">
      <c r="A498" s="62"/>
      <c r="B498" s="62"/>
      <c r="C498" s="62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CE498" s="69"/>
      <c r="CF498" s="70">
        <v>496</v>
      </c>
      <c r="CG498" s="72">
        <f ca="1">'error!'!R518</f>
        <v>0.98000000000000176</v>
      </c>
      <c r="CH498" s="72">
        <f ca="1">'error!'!S518</f>
        <v>1.9999999999998241E-2</v>
      </c>
      <c r="CI498" s="73">
        <f ca="1">'error!'!M518</f>
        <v>0.99999999999999978</v>
      </c>
      <c r="CJ498" s="69"/>
      <c r="CK498" s="69"/>
    </row>
    <row r="499" spans="1:89" x14ac:dyDescent="0.2">
      <c r="A499" s="62"/>
      <c r="B499" s="62"/>
      <c r="C499" s="62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CE499" s="69"/>
      <c r="CF499" s="70">
        <v>497</v>
      </c>
      <c r="CG499" s="72">
        <f ca="1">'error!'!R519</f>
        <v>0.98000000000000198</v>
      </c>
      <c r="CH499" s="72">
        <f ca="1">'error!'!S519</f>
        <v>1.9999999999998019E-2</v>
      </c>
      <c r="CI499" s="73">
        <f ca="1">'error!'!M519</f>
        <v>1.0000000000000002</v>
      </c>
      <c r="CJ499" s="69"/>
      <c r="CK499" s="69"/>
    </row>
    <row r="500" spans="1:89" x14ac:dyDescent="0.2">
      <c r="A500" s="62"/>
      <c r="B500" s="62"/>
      <c r="C500" s="62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CE500" s="69"/>
      <c r="CF500" s="70">
        <v>498</v>
      </c>
      <c r="CG500" s="72">
        <f ca="1">'error!'!R520</f>
        <v>0.98000000000000176</v>
      </c>
      <c r="CH500" s="72">
        <f ca="1">'error!'!S520</f>
        <v>1.9999999999998241E-2</v>
      </c>
      <c r="CI500" s="73">
        <f ca="1">'error!'!M520</f>
        <v>0.99999999999999978</v>
      </c>
      <c r="CJ500" s="69"/>
      <c r="CK500" s="69"/>
    </row>
    <row r="501" spans="1:89" x14ac:dyDescent="0.2">
      <c r="A501" s="62"/>
      <c r="B501" s="62"/>
      <c r="C501" s="62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CE501" s="69"/>
      <c r="CF501" s="70">
        <v>499</v>
      </c>
      <c r="CG501" s="72">
        <f ca="1">'error!'!R521</f>
        <v>0.98000000000000198</v>
      </c>
      <c r="CH501" s="72">
        <f ca="1">'error!'!S521</f>
        <v>1.9999999999998019E-2</v>
      </c>
      <c r="CI501" s="73">
        <f ca="1">'error!'!M521</f>
        <v>1.0000000000000002</v>
      </c>
      <c r="CJ501" s="69"/>
      <c r="CK501" s="69"/>
    </row>
    <row r="502" spans="1:89" x14ac:dyDescent="0.2">
      <c r="A502" s="62"/>
      <c r="B502" s="62"/>
      <c r="C502" s="62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CE502" s="69"/>
      <c r="CF502" s="70">
        <v>500</v>
      </c>
      <c r="CG502" s="72">
        <f ca="1">'error!'!R522</f>
        <v>0.98000000000000165</v>
      </c>
      <c r="CH502" s="72">
        <f ca="1">'error!'!S522</f>
        <v>1.9999999999998352E-2</v>
      </c>
      <c r="CI502" s="73">
        <f ca="1">'error!'!M522</f>
        <v>0.99999999999999978</v>
      </c>
      <c r="CJ502" s="69"/>
      <c r="CK502" s="69"/>
    </row>
    <row r="503" spans="1:89" x14ac:dyDescent="0.2">
      <c r="A503" s="62"/>
      <c r="B503" s="62"/>
      <c r="C503" s="62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CE503" s="69"/>
      <c r="CF503" s="70">
        <v>501</v>
      </c>
      <c r="CG503" s="72">
        <f ca="1">'error!'!R523</f>
        <v>0.98000000000000176</v>
      </c>
      <c r="CH503" s="72">
        <f ca="1">'error!'!S523</f>
        <v>1.9999999999998241E-2</v>
      </c>
      <c r="CI503" s="73">
        <f ca="1">'error!'!M523</f>
        <v>1.0000000000000002</v>
      </c>
      <c r="CJ503" s="69"/>
      <c r="CK503" s="69"/>
    </row>
    <row r="504" spans="1:89" x14ac:dyDescent="0.2">
      <c r="A504" s="62"/>
      <c r="B504" s="62"/>
      <c r="C504" s="62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CE504" s="69"/>
      <c r="CF504" s="70">
        <v>502</v>
      </c>
      <c r="CG504" s="72">
        <f ca="1">'error!'!R524</f>
        <v>0.98000000000000165</v>
      </c>
      <c r="CH504" s="72">
        <f ca="1">'error!'!S524</f>
        <v>1.9999999999998352E-2</v>
      </c>
      <c r="CI504" s="73">
        <f ca="1">'error!'!M524</f>
        <v>0.99999999999999978</v>
      </c>
      <c r="CJ504" s="69"/>
      <c r="CK504" s="69"/>
    </row>
    <row r="505" spans="1:89" x14ac:dyDescent="0.2">
      <c r="A505" s="62"/>
      <c r="B505" s="62"/>
      <c r="C505" s="62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CE505" s="69"/>
      <c r="CF505" s="70">
        <v>503</v>
      </c>
      <c r="CG505" s="72">
        <f ca="1">'error!'!R525</f>
        <v>0.98000000000000187</v>
      </c>
      <c r="CH505" s="72">
        <f ca="1">'error!'!S525</f>
        <v>1.999999999999813E-2</v>
      </c>
      <c r="CI505" s="73">
        <f ca="1">'error!'!M525</f>
        <v>1.0000000000000002</v>
      </c>
      <c r="CJ505" s="69"/>
      <c r="CK505" s="69"/>
    </row>
    <row r="506" spans="1:89" x14ac:dyDescent="0.2">
      <c r="A506" s="62"/>
      <c r="B506" s="62"/>
      <c r="C506" s="62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CE506" s="69"/>
      <c r="CF506" s="70">
        <v>504</v>
      </c>
      <c r="CG506" s="72">
        <f ca="1">'error!'!R526</f>
        <v>0.98000000000000165</v>
      </c>
      <c r="CH506" s="72">
        <f ca="1">'error!'!S526</f>
        <v>1.9999999999998352E-2</v>
      </c>
      <c r="CI506" s="73">
        <f ca="1">'error!'!M526</f>
        <v>0.99999999999999978</v>
      </c>
      <c r="CJ506" s="69"/>
      <c r="CK506" s="69"/>
    </row>
    <row r="507" spans="1:89" x14ac:dyDescent="0.2">
      <c r="A507" s="62"/>
      <c r="B507" s="62"/>
      <c r="C507" s="62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CE507" s="69"/>
      <c r="CF507" s="70">
        <v>505</v>
      </c>
      <c r="CG507" s="72">
        <f ca="1">'error!'!R527</f>
        <v>0.98000000000000198</v>
      </c>
      <c r="CH507" s="72">
        <f ca="1">'error!'!S527</f>
        <v>1.9999999999998019E-2</v>
      </c>
      <c r="CI507" s="73">
        <f ca="1">'error!'!M527</f>
        <v>1.0000000000000002</v>
      </c>
      <c r="CJ507" s="69"/>
      <c r="CK507" s="69"/>
    </row>
    <row r="508" spans="1:89" x14ac:dyDescent="0.2">
      <c r="A508" s="62"/>
      <c r="B508" s="62"/>
      <c r="C508" s="62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CE508" s="69"/>
      <c r="CF508" s="70">
        <v>506</v>
      </c>
      <c r="CG508" s="72">
        <f ca="1">'error!'!R528</f>
        <v>0.98000000000000176</v>
      </c>
      <c r="CH508" s="72">
        <f ca="1">'error!'!S528</f>
        <v>1.9999999999998241E-2</v>
      </c>
      <c r="CI508" s="73">
        <f ca="1">'error!'!M528</f>
        <v>0.99999999999999978</v>
      </c>
      <c r="CJ508" s="69"/>
      <c r="CK508" s="69"/>
    </row>
    <row r="509" spans="1:89" x14ac:dyDescent="0.2">
      <c r="A509" s="62"/>
      <c r="B509" s="62"/>
      <c r="C509" s="62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CE509" s="69"/>
      <c r="CF509" s="70">
        <v>507</v>
      </c>
      <c r="CG509" s="72">
        <f ca="1">'error!'!R529</f>
        <v>0.98000000000000198</v>
      </c>
      <c r="CH509" s="72">
        <f ca="1">'error!'!S529</f>
        <v>1.9999999999998019E-2</v>
      </c>
      <c r="CI509" s="73">
        <f ca="1">'error!'!M529</f>
        <v>1.0000000000000002</v>
      </c>
      <c r="CJ509" s="69"/>
      <c r="CK509" s="69"/>
    </row>
    <row r="510" spans="1:89" x14ac:dyDescent="0.2">
      <c r="A510" s="62"/>
      <c r="B510" s="62"/>
      <c r="C510" s="62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CE510" s="69"/>
      <c r="CF510" s="70">
        <v>508</v>
      </c>
      <c r="CG510" s="72">
        <f ca="1">'error!'!R530</f>
        <v>0.98000000000000187</v>
      </c>
      <c r="CH510" s="72">
        <f ca="1">'error!'!S530</f>
        <v>1.999999999999813E-2</v>
      </c>
      <c r="CI510" s="73">
        <f ca="1">'error!'!M530</f>
        <v>0.99999999999999978</v>
      </c>
      <c r="CJ510" s="69"/>
      <c r="CK510" s="69"/>
    </row>
    <row r="511" spans="1:89" x14ac:dyDescent="0.2">
      <c r="A511" s="62"/>
      <c r="B511" s="62"/>
      <c r="C511" s="62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CE511" s="69"/>
      <c r="CF511" s="70">
        <v>509</v>
      </c>
      <c r="CG511" s="72">
        <f ca="1">'error!'!R531</f>
        <v>0.98000000000000209</v>
      </c>
      <c r="CH511" s="72">
        <f ca="1">'error!'!S531</f>
        <v>1.9999999999997908E-2</v>
      </c>
      <c r="CI511" s="73">
        <f ca="1">'error!'!M531</f>
        <v>1.0000000000000002</v>
      </c>
      <c r="CJ511" s="69"/>
      <c r="CK511" s="69"/>
    </row>
    <row r="512" spans="1:89" x14ac:dyDescent="0.2">
      <c r="A512" s="62"/>
      <c r="B512" s="62"/>
      <c r="C512" s="62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CE512" s="69"/>
      <c r="CF512" s="70">
        <v>510</v>
      </c>
      <c r="CG512" s="72">
        <f ca="1">'error!'!R532</f>
        <v>0.98000000000000198</v>
      </c>
      <c r="CH512" s="72">
        <f ca="1">'error!'!S532</f>
        <v>1.9999999999998019E-2</v>
      </c>
      <c r="CI512" s="73">
        <f ca="1">'error!'!M532</f>
        <v>0.99999999999999978</v>
      </c>
      <c r="CJ512" s="69"/>
      <c r="CK512" s="69"/>
    </row>
    <row r="513" spans="1:89" x14ac:dyDescent="0.2">
      <c r="A513" s="62"/>
      <c r="B513" s="62"/>
      <c r="C513" s="62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CE513" s="69"/>
      <c r="CF513" s="70">
        <v>511</v>
      </c>
      <c r="CG513" s="72">
        <f ca="1">'error!'!R533</f>
        <v>0.98000000000000231</v>
      </c>
      <c r="CH513" s="72">
        <f ca="1">'error!'!S533</f>
        <v>1.9999999999997686E-2</v>
      </c>
      <c r="CI513" s="73">
        <f ca="1">'error!'!M533</f>
        <v>1.0000000000000002</v>
      </c>
      <c r="CJ513" s="69"/>
      <c r="CK513" s="69"/>
    </row>
    <row r="514" spans="1:89" x14ac:dyDescent="0.2">
      <c r="A514" s="62"/>
      <c r="B514" s="62"/>
      <c r="C514" s="62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CE514" s="69"/>
      <c r="CF514" s="70">
        <v>512</v>
      </c>
      <c r="CG514" s="72">
        <f ca="1">'error!'!R534</f>
        <v>0.98000000000000209</v>
      </c>
      <c r="CH514" s="72">
        <f ca="1">'error!'!S534</f>
        <v>1.9999999999997908E-2</v>
      </c>
      <c r="CI514" s="73">
        <f ca="1">'error!'!M534</f>
        <v>0.99999999999999978</v>
      </c>
      <c r="CJ514" s="69"/>
      <c r="CK514" s="69"/>
    </row>
    <row r="515" spans="1:89" x14ac:dyDescent="0.2">
      <c r="A515" s="62"/>
      <c r="B515" s="62"/>
      <c r="C515" s="62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CE515" s="69"/>
      <c r="CF515" s="70">
        <v>513</v>
      </c>
      <c r="CG515" s="72">
        <f ca="1">'error!'!R535</f>
        <v>0.9800000000000022</v>
      </c>
      <c r="CH515" s="72">
        <f ca="1">'error!'!S535</f>
        <v>1.9999999999997797E-2</v>
      </c>
      <c r="CI515" s="73">
        <f ca="1">'error!'!M535</f>
        <v>1.0000000000000002</v>
      </c>
      <c r="CJ515" s="69"/>
      <c r="CK515" s="69"/>
    </row>
    <row r="516" spans="1:89" x14ac:dyDescent="0.2">
      <c r="A516" s="62"/>
      <c r="B516" s="62"/>
      <c r="C516" s="62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CE516" s="69"/>
      <c r="CF516" s="70">
        <v>514</v>
      </c>
      <c r="CG516" s="72">
        <f ca="1">'error!'!R536</f>
        <v>0.98000000000000198</v>
      </c>
      <c r="CH516" s="72">
        <f ca="1">'error!'!S536</f>
        <v>1.9999999999998019E-2</v>
      </c>
      <c r="CI516" s="73">
        <f ca="1">'error!'!M536</f>
        <v>0.99999999999999978</v>
      </c>
      <c r="CJ516" s="69"/>
      <c r="CK516" s="69"/>
    </row>
    <row r="517" spans="1:89" x14ac:dyDescent="0.2">
      <c r="A517" s="62"/>
      <c r="B517" s="62"/>
      <c r="C517" s="62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CE517" s="69"/>
      <c r="CF517" s="70">
        <v>515</v>
      </c>
      <c r="CG517" s="72">
        <f ca="1">'error!'!R537</f>
        <v>0.9800000000000022</v>
      </c>
      <c r="CH517" s="72">
        <f ca="1">'error!'!S537</f>
        <v>1.9999999999997797E-2</v>
      </c>
      <c r="CI517" s="73">
        <f ca="1">'error!'!M537</f>
        <v>1.0000000000000002</v>
      </c>
      <c r="CJ517" s="69"/>
      <c r="CK517" s="69"/>
    </row>
    <row r="518" spans="1:89" x14ac:dyDescent="0.2">
      <c r="A518" s="62"/>
      <c r="B518" s="62"/>
      <c r="C518" s="62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CE518" s="69"/>
      <c r="CF518" s="70">
        <v>516</v>
      </c>
      <c r="CG518" s="72">
        <f ca="1">'error!'!R538</f>
        <v>0.98000000000000198</v>
      </c>
      <c r="CH518" s="72">
        <f ca="1">'error!'!S538</f>
        <v>1.9999999999998019E-2</v>
      </c>
      <c r="CI518" s="73">
        <f ca="1">'error!'!M538</f>
        <v>0.99999999999999978</v>
      </c>
      <c r="CJ518" s="69"/>
      <c r="CK518" s="69"/>
    </row>
    <row r="519" spans="1:89" x14ac:dyDescent="0.2">
      <c r="A519" s="62"/>
      <c r="B519" s="62"/>
      <c r="C519" s="62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CE519" s="69"/>
      <c r="CF519" s="70">
        <v>517</v>
      </c>
      <c r="CG519" s="72">
        <f ca="1">'error!'!R539</f>
        <v>0.98000000000000231</v>
      </c>
      <c r="CH519" s="72">
        <f ca="1">'error!'!S539</f>
        <v>1.9999999999997686E-2</v>
      </c>
      <c r="CI519" s="73">
        <f ca="1">'error!'!M539</f>
        <v>1.0000000000000002</v>
      </c>
      <c r="CJ519" s="69"/>
      <c r="CK519" s="69"/>
    </row>
    <row r="520" spans="1:89" x14ac:dyDescent="0.2">
      <c r="A520" s="62"/>
      <c r="B520" s="62"/>
      <c r="C520" s="62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CE520" s="69"/>
      <c r="CF520" s="70">
        <v>518</v>
      </c>
      <c r="CG520" s="72">
        <f ca="1">'error!'!R540</f>
        <v>0.98000000000000209</v>
      </c>
      <c r="CH520" s="72">
        <f ca="1">'error!'!S540</f>
        <v>1.9999999999997908E-2</v>
      </c>
      <c r="CI520" s="73">
        <f ca="1">'error!'!M540</f>
        <v>0.99999999999999978</v>
      </c>
      <c r="CJ520" s="69"/>
      <c r="CK520" s="69"/>
    </row>
    <row r="521" spans="1:89" x14ac:dyDescent="0.2">
      <c r="A521" s="62"/>
      <c r="B521" s="62"/>
      <c r="C521" s="62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CE521" s="69"/>
      <c r="CF521" s="70">
        <v>519</v>
      </c>
      <c r="CG521" s="72">
        <f ca="1">'error!'!R541</f>
        <v>0.98000000000000231</v>
      </c>
      <c r="CH521" s="72">
        <f ca="1">'error!'!S541</f>
        <v>1.9999999999997686E-2</v>
      </c>
      <c r="CI521" s="73">
        <f ca="1">'error!'!M541</f>
        <v>1.0000000000000002</v>
      </c>
      <c r="CJ521" s="69"/>
      <c r="CK521" s="69"/>
    </row>
    <row r="522" spans="1:89" x14ac:dyDescent="0.2">
      <c r="A522" s="62"/>
      <c r="B522" s="62"/>
      <c r="C522" s="62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CE522" s="69"/>
      <c r="CF522" s="70">
        <v>520</v>
      </c>
      <c r="CG522" s="72">
        <f ca="1">'error!'!R542</f>
        <v>0.98000000000000209</v>
      </c>
      <c r="CH522" s="72">
        <f ca="1">'error!'!S542</f>
        <v>1.9999999999997908E-2</v>
      </c>
      <c r="CI522" s="73">
        <f ca="1">'error!'!M542</f>
        <v>0.99999999999999978</v>
      </c>
      <c r="CJ522" s="69"/>
      <c r="CK522" s="69"/>
    </row>
    <row r="523" spans="1:89" x14ac:dyDescent="0.2">
      <c r="A523" s="62"/>
      <c r="B523" s="62"/>
      <c r="C523" s="62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CE523" s="69"/>
      <c r="CF523" s="70">
        <v>521</v>
      </c>
      <c r="CG523" s="72">
        <f ca="1">'error!'!R543</f>
        <v>0.9800000000000022</v>
      </c>
      <c r="CH523" s="72">
        <f ca="1">'error!'!S543</f>
        <v>1.9999999999997797E-2</v>
      </c>
      <c r="CI523" s="73">
        <f ca="1">'error!'!M543</f>
        <v>1.0000000000000002</v>
      </c>
      <c r="CJ523" s="69"/>
      <c r="CK523" s="69"/>
    </row>
    <row r="524" spans="1:89" x14ac:dyDescent="0.2">
      <c r="A524" s="62"/>
      <c r="B524" s="62"/>
      <c r="C524" s="62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CE524" s="69"/>
      <c r="CF524" s="70">
        <v>522</v>
      </c>
      <c r="CG524" s="72">
        <f ca="1">'error!'!R544</f>
        <v>0.98000000000000198</v>
      </c>
      <c r="CH524" s="72">
        <f ca="1">'error!'!S544</f>
        <v>1.9999999999998019E-2</v>
      </c>
      <c r="CI524" s="73">
        <f ca="1">'error!'!M544</f>
        <v>0.99999999999999978</v>
      </c>
      <c r="CJ524" s="69"/>
      <c r="CK524" s="69"/>
    </row>
    <row r="525" spans="1:89" x14ac:dyDescent="0.2">
      <c r="A525" s="62"/>
      <c r="B525" s="62"/>
      <c r="C525" s="62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CE525" s="69"/>
      <c r="CF525" s="70">
        <v>523</v>
      </c>
      <c r="CG525" s="72">
        <f ca="1">'error!'!R545</f>
        <v>0.98000000000000209</v>
      </c>
      <c r="CH525" s="72">
        <f ca="1">'error!'!S545</f>
        <v>1.9999999999997908E-2</v>
      </c>
      <c r="CI525" s="73">
        <f ca="1">'error!'!M545</f>
        <v>1.0000000000000002</v>
      </c>
      <c r="CJ525" s="69"/>
      <c r="CK525" s="69"/>
    </row>
    <row r="526" spans="1:89" x14ac:dyDescent="0.2">
      <c r="A526" s="62"/>
      <c r="B526" s="62"/>
      <c r="C526" s="62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CE526" s="69"/>
      <c r="CF526" s="70">
        <v>524</v>
      </c>
      <c r="CG526" s="72">
        <f ca="1">'error!'!R546</f>
        <v>0.98000000000000187</v>
      </c>
      <c r="CH526" s="72">
        <f ca="1">'error!'!S546</f>
        <v>1.999999999999813E-2</v>
      </c>
      <c r="CI526" s="73">
        <f ca="1">'error!'!M546</f>
        <v>0.99999999999999978</v>
      </c>
      <c r="CJ526" s="69"/>
      <c r="CK526" s="69"/>
    </row>
    <row r="527" spans="1:89" x14ac:dyDescent="0.2">
      <c r="A527" s="62"/>
      <c r="B527" s="62"/>
      <c r="C527" s="62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CE527" s="69"/>
      <c r="CF527" s="70">
        <v>525</v>
      </c>
      <c r="CG527" s="72">
        <f ca="1">'error!'!R547</f>
        <v>0.98000000000000209</v>
      </c>
      <c r="CH527" s="72">
        <f ca="1">'error!'!S547</f>
        <v>1.9999999999997908E-2</v>
      </c>
      <c r="CI527" s="73">
        <f ca="1">'error!'!M547</f>
        <v>1.0000000000000002</v>
      </c>
      <c r="CJ527" s="69"/>
      <c r="CK527" s="69"/>
    </row>
    <row r="528" spans="1:89" x14ac:dyDescent="0.2">
      <c r="A528" s="62"/>
      <c r="B528" s="62"/>
      <c r="C528" s="62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CE528" s="69"/>
      <c r="CF528" s="70">
        <v>526</v>
      </c>
      <c r="CG528" s="72">
        <f ca="1">'error!'!R548</f>
        <v>0.98000000000000187</v>
      </c>
      <c r="CH528" s="72">
        <f ca="1">'error!'!S548</f>
        <v>1.999999999999813E-2</v>
      </c>
      <c r="CI528" s="73">
        <f ca="1">'error!'!M548</f>
        <v>0.99999999999999978</v>
      </c>
      <c r="CJ528" s="69"/>
      <c r="CK528" s="69"/>
    </row>
    <row r="529" spans="1:89" x14ac:dyDescent="0.2">
      <c r="A529" s="62"/>
      <c r="B529" s="62"/>
      <c r="C529" s="62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CE529" s="69"/>
      <c r="CF529" s="70">
        <v>527</v>
      </c>
      <c r="CG529" s="72">
        <f ca="1">'error!'!R549</f>
        <v>0.98000000000000198</v>
      </c>
      <c r="CH529" s="72">
        <f ca="1">'error!'!S549</f>
        <v>1.9999999999998019E-2</v>
      </c>
      <c r="CI529" s="73">
        <f ca="1">'error!'!M549</f>
        <v>1.0000000000000002</v>
      </c>
      <c r="CJ529" s="69"/>
      <c r="CK529" s="69"/>
    </row>
    <row r="530" spans="1:89" x14ac:dyDescent="0.2">
      <c r="A530" s="62"/>
      <c r="B530" s="62"/>
      <c r="C530" s="62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CE530" s="69"/>
      <c r="CF530" s="70">
        <v>528</v>
      </c>
      <c r="CG530" s="72">
        <f ca="1">'error!'!R550</f>
        <v>0.98000000000000187</v>
      </c>
      <c r="CH530" s="72">
        <f ca="1">'error!'!S550</f>
        <v>1.999999999999813E-2</v>
      </c>
      <c r="CI530" s="73">
        <f ca="1">'error!'!M550</f>
        <v>0.99999999999999978</v>
      </c>
      <c r="CJ530" s="69"/>
      <c r="CK530" s="69"/>
    </row>
    <row r="531" spans="1:89" x14ac:dyDescent="0.2">
      <c r="A531" s="62"/>
      <c r="B531" s="62"/>
      <c r="C531" s="62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CE531" s="69"/>
      <c r="CF531" s="70">
        <v>529</v>
      </c>
      <c r="CG531" s="72">
        <f ca="1">'error!'!R551</f>
        <v>0.98000000000000209</v>
      </c>
      <c r="CH531" s="72">
        <f ca="1">'error!'!S551</f>
        <v>1.9999999999997908E-2</v>
      </c>
      <c r="CI531" s="73">
        <f ca="1">'error!'!M551</f>
        <v>1.0000000000000002</v>
      </c>
      <c r="CJ531" s="69"/>
      <c r="CK531" s="69"/>
    </row>
    <row r="532" spans="1:89" x14ac:dyDescent="0.2">
      <c r="A532" s="62"/>
      <c r="B532" s="62"/>
      <c r="C532" s="62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CE532" s="69"/>
      <c r="CF532" s="70">
        <v>530</v>
      </c>
      <c r="CG532" s="72">
        <f ca="1">'error!'!R552</f>
        <v>0.98000000000000198</v>
      </c>
      <c r="CH532" s="72">
        <f ca="1">'error!'!S552</f>
        <v>1.9999999999998019E-2</v>
      </c>
      <c r="CI532" s="73">
        <f ca="1">'error!'!M552</f>
        <v>0.99999999999999978</v>
      </c>
      <c r="CJ532" s="69"/>
      <c r="CK532" s="69"/>
    </row>
    <row r="533" spans="1:89" x14ac:dyDescent="0.2">
      <c r="A533" s="62"/>
      <c r="B533" s="62"/>
      <c r="C533" s="62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CE533" s="69"/>
      <c r="CF533" s="70">
        <v>531</v>
      </c>
      <c r="CG533" s="72">
        <f ca="1">'error!'!R553</f>
        <v>0.98000000000000231</v>
      </c>
      <c r="CH533" s="72">
        <f ca="1">'error!'!S553</f>
        <v>1.9999999999997686E-2</v>
      </c>
      <c r="CI533" s="73">
        <f ca="1">'error!'!M553</f>
        <v>1.0000000000000002</v>
      </c>
      <c r="CJ533" s="69"/>
      <c r="CK533" s="69"/>
    </row>
    <row r="534" spans="1:89" x14ac:dyDescent="0.2">
      <c r="A534" s="62"/>
      <c r="B534" s="62"/>
      <c r="C534" s="62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CE534" s="69"/>
      <c r="CF534" s="70">
        <v>532</v>
      </c>
      <c r="CG534" s="72">
        <f ca="1">'error!'!R554</f>
        <v>0.9800000000000022</v>
      </c>
      <c r="CH534" s="72">
        <f ca="1">'error!'!S554</f>
        <v>1.9999999999997797E-2</v>
      </c>
      <c r="CI534" s="73">
        <f ca="1">'error!'!M554</f>
        <v>0.99999999999999978</v>
      </c>
      <c r="CJ534" s="69"/>
      <c r="CK534" s="69"/>
    </row>
    <row r="535" spans="1:89" x14ac:dyDescent="0.2">
      <c r="A535" s="62"/>
      <c r="B535" s="62"/>
      <c r="C535" s="62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CE535" s="69"/>
      <c r="CF535" s="70">
        <v>533</v>
      </c>
      <c r="CG535" s="72">
        <f ca="1">'error!'!R555</f>
        <v>0.98000000000000242</v>
      </c>
      <c r="CH535" s="72">
        <f ca="1">'error!'!S555</f>
        <v>1.9999999999997575E-2</v>
      </c>
      <c r="CI535" s="73">
        <f ca="1">'error!'!M555</f>
        <v>1.0000000000000002</v>
      </c>
      <c r="CJ535" s="69"/>
      <c r="CK535" s="69"/>
    </row>
    <row r="536" spans="1:89" x14ac:dyDescent="0.2">
      <c r="A536" s="62"/>
      <c r="B536" s="62"/>
      <c r="C536" s="62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CE536" s="69"/>
      <c r="CF536" s="70">
        <v>534</v>
      </c>
      <c r="CG536" s="72">
        <f ca="1">'error!'!R556</f>
        <v>0.98000000000000231</v>
      </c>
      <c r="CH536" s="72">
        <f ca="1">'error!'!S556</f>
        <v>1.9999999999997686E-2</v>
      </c>
      <c r="CI536" s="73">
        <f ca="1">'error!'!M556</f>
        <v>0.99999999999999978</v>
      </c>
      <c r="CJ536" s="69"/>
      <c r="CK536" s="69"/>
    </row>
    <row r="537" spans="1:89" x14ac:dyDescent="0.2">
      <c r="A537" s="62"/>
      <c r="B537" s="62"/>
      <c r="C537" s="62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CE537" s="69"/>
      <c r="CF537" s="70">
        <v>535</v>
      </c>
      <c r="CG537" s="72">
        <f ca="1">'error!'!R557</f>
        <v>0.98000000000000254</v>
      </c>
      <c r="CH537" s="72">
        <f ca="1">'error!'!S557</f>
        <v>1.9999999999997464E-2</v>
      </c>
      <c r="CI537" s="73">
        <f ca="1">'error!'!M557</f>
        <v>1.0000000000000002</v>
      </c>
      <c r="CJ537" s="69"/>
      <c r="CK537" s="69"/>
    </row>
    <row r="538" spans="1:89" x14ac:dyDescent="0.2">
      <c r="A538" s="62"/>
      <c r="B538" s="62"/>
      <c r="C538" s="62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CE538" s="69"/>
      <c r="CF538" s="70">
        <v>536</v>
      </c>
      <c r="CG538" s="72">
        <f ca="1">'error!'!R558</f>
        <v>0.98000000000000231</v>
      </c>
      <c r="CH538" s="72">
        <f ca="1">'error!'!S558</f>
        <v>1.9999999999997686E-2</v>
      </c>
      <c r="CI538" s="73">
        <f ca="1">'error!'!M558</f>
        <v>0.99999999999999978</v>
      </c>
      <c r="CJ538" s="69"/>
      <c r="CK538" s="69"/>
    </row>
    <row r="539" spans="1:89" x14ac:dyDescent="0.2">
      <c r="A539" s="62"/>
      <c r="B539" s="62"/>
      <c r="C539" s="62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CE539" s="69"/>
      <c r="CF539" s="70">
        <v>537</v>
      </c>
      <c r="CG539" s="72">
        <f ca="1">'error!'!R559</f>
        <v>0.98000000000000254</v>
      </c>
      <c r="CH539" s="72">
        <f ca="1">'error!'!S559</f>
        <v>1.9999999999997464E-2</v>
      </c>
      <c r="CI539" s="73">
        <f ca="1">'error!'!M559</f>
        <v>1.0000000000000002</v>
      </c>
      <c r="CJ539" s="69"/>
      <c r="CK539" s="69"/>
    </row>
    <row r="540" spans="1:89" x14ac:dyDescent="0.2">
      <c r="A540" s="62"/>
      <c r="B540" s="62"/>
      <c r="C540" s="62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CE540" s="69"/>
      <c r="CF540" s="70">
        <v>538</v>
      </c>
      <c r="CG540" s="72">
        <f ca="1">'error!'!R560</f>
        <v>0.98000000000000231</v>
      </c>
      <c r="CH540" s="72">
        <f ca="1">'error!'!S560</f>
        <v>1.9999999999997686E-2</v>
      </c>
      <c r="CI540" s="73">
        <f ca="1">'error!'!M560</f>
        <v>0.99999999999999978</v>
      </c>
      <c r="CJ540" s="69"/>
      <c r="CK540" s="69"/>
    </row>
    <row r="541" spans="1:89" x14ac:dyDescent="0.2">
      <c r="A541" s="62"/>
      <c r="B541" s="62"/>
      <c r="C541" s="62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CE541" s="69"/>
      <c r="CF541" s="70">
        <v>539</v>
      </c>
      <c r="CG541" s="72">
        <f ca="1">'error!'!R561</f>
        <v>0.98000000000000242</v>
      </c>
      <c r="CH541" s="72">
        <f ca="1">'error!'!S561</f>
        <v>1.9999999999997575E-2</v>
      </c>
      <c r="CI541" s="73">
        <f ca="1">'error!'!M561</f>
        <v>1.0000000000000002</v>
      </c>
      <c r="CJ541" s="69"/>
      <c r="CK541" s="69"/>
    </row>
    <row r="542" spans="1:89" x14ac:dyDescent="0.2">
      <c r="A542" s="62"/>
      <c r="B542" s="62"/>
      <c r="C542" s="62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CE542" s="69"/>
      <c r="CF542" s="70">
        <v>540</v>
      </c>
      <c r="CG542" s="72">
        <f ca="1">'error!'!R562</f>
        <v>0.98000000000000209</v>
      </c>
      <c r="CH542" s="72">
        <f ca="1">'error!'!S562</f>
        <v>1.9999999999997908E-2</v>
      </c>
      <c r="CI542" s="73">
        <f ca="1">'error!'!M562</f>
        <v>0.99999999999999978</v>
      </c>
      <c r="CJ542" s="69"/>
      <c r="CK542" s="69"/>
    </row>
    <row r="543" spans="1:89" x14ac:dyDescent="0.2">
      <c r="A543" s="62"/>
      <c r="B543" s="62"/>
      <c r="C543" s="62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CE543" s="69"/>
      <c r="CF543" s="70">
        <v>541</v>
      </c>
      <c r="CG543" s="72">
        <f ca="1">'error!'!R563</f>
        <v>0.98000000000000231</v>
      </c>
      <c r="CH543" s="72">
        <f ca="1">'error!'!S563</f>
        <v>1.9999999999997686E-2</v>
      </c>
      <c r="CI543" s="73">
        <f ca="1">'error!'!M563</f>
        <v>1.0000000000000002</v>
      </c>
      <c r="CJ543" s="69"/>
      <c r="CK543" s="69"/>
    </row>
    <row r="544" spans="1:89" x14ac:dyDescent="0.2">
      <c r="A544" s="62"/>
      <c r="B544" s="62"/>
      <c r="C544" s="62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CE544" s="69"/>
      <c r="CF544" s="70">
        <v>542</v>
      </c>
      <c r="CG544" s="72">
        <f ca="1">'error!'!R564</f>
        <v>0.98000000000000209</v>
      </c>
      <c r="CH544" s="72">
        <f ca="1">'error!'!S564</f>
        <v>1.9999999999997908E-2</v>
      </c>
      <c r="CI544" s="73">
        <f ca="1">'error!'!M564</f>
        <v>0.99999999999999978</v>
      </c>
      <c r="CJ544" s="69"/>
      <c r="CK544" s="69"/>
    </row>
    <row r="545" spans="1:89" x14ac:dyDescent="0.2">
      <c r="A545" s="62"/>
      <c r="B545" s="62"/>
      <c r="C545" s="62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CE545" s="69"/>
      <c r="CF545" s="70">
        <v>543</v>
      </c>
      <c r="CG545" s="72">
        <f ca="1">'error!'!R565</f>
        <v>0.98000000000000231</v>
      </c>
      <c r="CH545" s="72">
        <f ca="1">'error!'!S565</f>
        <v>1.9999999999997686E-2</v>
      </c>
      <c r="CI545" s="73">
        <f ca="1">'error!'!M565</f>
        <v>1.0000000000000002</v>
      </c>
      <c r="CJ545" s="69"/>
      <c r="CK545" s="69"/>
    </row>
    <row r="546" spans="1:89" x14ac:dyDescent="0.2">
      <c r="A546" s="62"/>
      <c r="B546" s="62"/>
      <c r="C546" s="62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CE546" s="69"/>
      <c r="CF546" s="70">
        <v>544</v>
      </c>
      <c r="CG546" s="72">
        <f ca="1">'error!'!R566</f>
        <v>0.98000000000000198</v>
      </c>
      <c r="CH546" s="72">
        <f ca="1">'error!'!S566</f>
        <v>1.9999999999998019E-2</v>
      </c>
      <c r="CI546" s="73">
        <f ca="1">'error!'!M566</f>
        <v>0.99999999999999978</v>
      </c>
      <c r="CJ546" s="69"/>
      <c r="CK546" s="69"/>
    </row>
    <row r="547" spans="1:89" x14ac:dyDescent="0.2">
      <c r="A547" s="62"/>
      <c r="B547" s="62"/>
      <c r="C547" s="62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CE547" s="69"/>
      <c r="CF547" s="70">
        <v>545</v>
      </c>
      <c r="CG547" s="72">
        <f ca="1">'error!'!R567</f>
        <v>0.98000000000000231</v>
      </c>
      <c r="CH547" s="72">
        <f ca="1">'error!'!S567</f>
        <v>1.9999999999997686E-2</v>
      </c>
      <c r="CI547" s="73">
        <f ca="1">'error!'!M567</f>
        <v>1.0000000000000002</v>
      </c>
      <c r="CJ547" s="69"/>
      <c r="CK547" s="69"/>
    </row>
    <row r="548" spans="1:89" x14ac:dyDescent="0.2">
      <c r="A548" s="62"/>
      <c r="B548" s="62"/>
      <c r="C548" s="62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CE548" s="69"/>
      <c r="CF548" s="70">
        <v>546</v>
      </c>
      <c r="CG548" s="72">
        <f ca="1">'error!'!R568</f>
        <v>0.98000000000000209</v>
      </c>
      <c r="CH548" s="72">
        <f ca="1">'error!'!S568</f>
        <v>1.9999999999997908E-2</v>
      </c>
      <c r="CI548" s="73">
        <f ca="1">'error!'!M568</f>
        <v>0.99999999999999978</v>
      </c>
      <c r="CJ548" s="69"/>
      <c r="CK548" s="69"/>
    </row>
    <row r="549" spans="1:89" x14ac:dyDescent="0.2">
      <c r="A549" s="62"/>
      <c r="B549" s="62"/>
      <c r="C549" s="62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CE549" s="69"/>
      <c r="CF549" s="70">
        <v>547</v>
      </c>
      <c r="CG549" s="72">
        <f ca="1">'error!'!R569</f>
        <v>0.98000000000000242</v>
      </c>
      <c r="CH549" s="72">
        <f ca="1">'error!'!S569</f>
        <v>1.9999999999997575E-2</v>
      </c>
      <c r="CI549" s="73">
        <f ca="1">'error!'!M569</f>
        <v>1.0000000000000002</v>
      </c>
      <c r="CJ549" s="69"/>
      <c r="CK549" s="69"/>
    </row>
    <row r="550" spans="1:89" x14ac:dyDescent="0.2">
      <c r="A550" s="62"/>
      <c r="B550" s="62"/>
      <c r="C550" s="62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CE550" s="69"/>
      <c r="CF550" s="70">
        <v>548</v>
      </c>
      <c r="CG550" s="72">
        <f ca="1">'error!'!R570</f>
        <v>0.98000000000000231</v>
      </c>
      <c r="CH550" s="72">
        <f ca="1">'error!'!S570</f>
        <v>1.9999999999997686E-2</v>
      </c>
      <c r="CI550" s="73">
        <f ca="1">'error!'!M570</f>
        <v>0.99999999999999978</v>
      </c>
      <c r="CJ550" s="69"/>
      <c r="CK550" s="69"/>
    </row>
    <row r="551" spans="1:89" x14ac:dyDescent="0.2">
      <c r="A551" s="62"/>
      <c r="B551" s="62"/>
      <c r="C551" s="62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CE551" s="69"/>
      <c r="CF551" s="70">
        <v>549</v>
      </c>
      <c r="CG551" s="72">
        <f ca="1">'error!'!R571</f>
        <v>0.98000000000000242</v>
      </c>
      <c r="CH551" s="72">
        <f ca="1">'error!'!S571</f>
        <v>1.9999999999997575E-2</v>
      </c>
      <c r="CI551" s="73">
        <f ca="1">'error!'!M571</f>
        <v>1.0000000000000002</v>
      </c>
      <c r="CJ551" s="69"/>
      <c r="CK551" s="69"/>
    </row>
    <row r="552" spans="1:89" x14ac:dyDescent="0.2">
      <c r="A552" s="62"/>
      <c r="B552" s="62"/>
      <c r="C552" s="62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CE552" s="69"/>
      <c r="CF552" s="70">
        <v>550</v>
      </c>
      <c r="CG552" s="72">
        <f ca="1">'error!'!R572</f>
        <v>0.9800000000000022</v>
      </c>
      <c r="CH552" s="72">
        <f ca="1">'error!'!S572</f>
        <v>1.9999999999997797E-2</v>
      </c>
      <c r="CI552" s="73">
        <f ca="1">'error!'!M572</f>
        <v>0.99999999999999978</v>
      </c>
      <c r="CJ552" s="69"/>
      <c r="CK552" s="69"/>
    </row>
    <row r="553" spans="1:89" x14ac:dyDescent="0.2">
      <c r="A553" s="62"/>
      <c r="B553" s="62"/>
      <c r="C553" s="62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CE553" s="69"/>
      <c r="CF553" s="70">
        <v>551</v>
      </c>
      <c r="CG553" s="72">
        <f ca="1">'error!'!R573</f>
        <v>0.98000000000000254</v>
      </c>
      <c r="CH553" s="72">
        <f ca="1">'error!'!S573</f>
        <v>1.9999999999997464E-2</v>
      </c>
      <c r="CI553" s="73">
        <f ca="1">'error!'!M573</f>
        <v>1.0000000000000002</v>
      </c>
      <c r="CJ553" s="69"/>
      <c r="CK553" s="69"/>
    </row>
    <row r="554" spans="1:89" x14ac:dyDescent="0.2">
      <c r="A554" s="62"/>
      <c r="B554" s="62"/>
      <c r="C554" s="62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CE554" s="69"/>
      <c r="CF554" s="70">
        <v>552</v>
      </c>
      <c r="CG554" s="72">
        <f ca="1">'error!'!R574</f>
        <v>0.98000000000000231</v>
      </c>
      <c r="CH554" s="72">
        <f ca="1">'error!'!S574</f>
        <v>1.9999999999997686E-2</v>
      </c>
      <c r="CI554" s="73">
        <f ca="1">'error!'!M574</f>
        <v>0.99999999999999978</v>
      </c>
      <c r="CJ554" s="69"/>
      <c r="CK554" s="69"/>
    </row>
    <row r="555" spans="1:89" x14ac:dyDescent="0.2">
      <c r="A555" s="62"/>
      <c r="B555" s="62"/>
      <c r="C555" s="62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CE555" s="69"/>
      <c r="CF555" s="70">
        <v>553</v>
      </c>
      <c r="CG555" s="72">
        <f ca="1">'error!'!R575</f>
        <v>0.98000000000000254</v>
      </c>
      <c r="CH555" s="72">
        <f ca="1">'error!'!S575</f>
        <v>1.9999999999997464E-2</v>
      </c>
      <c r="CI555" s="73">
        <f ca="1">'error!'!M575</f>
        <v>1.0000000000000002</v>
      </c>
      <c r="CJ555" s="69"/>
      <c r="CK555" s="69"/>
    </row>
    <row r="556" spans="1:89" x14ac:dyDescent="0.2">
      <c r="A556" s="62"/>
      <c r="B556" s="62"/>
      <c r="C556" s="62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CE556" s="69"/>
      <c r="CF556" s="70">
        <v>554</v>
      </c>
      <c r="CG556" s="72">
        <f ca="1">'error!'!R576</f>
        <v>0.98000000000000231</v>
      </c>
      <c r="CH556" s="72">
        <f ca="1">'error!'!S576</f>
        <v>1.9999999999997686E-2</v>
      </c>
      <c r="CI556" s="73">
        <f ca="1">'error!'!M576</f>
        <v>0.99999999999999978</v>
      </c>
      <c r="CJ556" s="69"/>
      <c r="CK556" s="69"/>
    </row>
    <row r="557" spans="1:89" x14ac:dyDescent="0.2">
      <c r="A557" s="62"/>
      <c r="B557" s="62"/>
      <c r="C557" s="62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CE557" s="69"/>
      <c r="CF557" s="70">
        <v>555</v>
      </c>
      <c r="CG557" s="72">
        <f ca="1">'error!'!R577</f>
        <v>0.98000000000000265</v>
      </c>
      <c r="CH557" s="72">
        <f ca="1">'error!'!S577</f>
        <v>1.9999999999997353E-2</v>
      </c>
      <c r="CI557" s="73">
        <f ca="1">'error!'!M577</f>
        <v>1.0000000000000002</v>
      </c>
      <c r="CJ557" s="69"/>
      <c r="CK557" s="69"/>
    </row>
    <row r="558" spans="1:89" x14ac:dyDescent="0.2">
      <c r="A558" s="62"/>
      <c r="B558" s="62"/>
      <c r="C558" s="62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CE558" s="69"/>
      <c r="CF558" s="70">
        <v>556</v>
      </c>
      <c r="CG558" s="72">
        <f ca="1">'error!'!R578</f>
        <v>0.98000000000000242</v>
      </c>
      <c r="CH558" s="72">
        <f ca="1">'error!'!S578</f>
        <v>1.9999999999997575E-2</v>
      </c>
      <c r="CI558" s="73">
        <f ca="1">'error!'!M578</f>
        <v>0.99999999999999978</v>
      </c>
      <c r="CJ558" s="69"/>
      <c r="CK558" s="69"/>
    </row>
    <row r="559" spans="1:89" x14ac:dyDescent="0.2">
      <c r="A559" s="62"/>
      <c r="B559" s="62"/>
      <c r="C559" s="62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CE559" s="69"/>
      <c r="CF559" s="70">
        <v>557</v>
      </c>
      <c r="CG559" s="72">
        <f ca="1">'error!'!R579</f>
        <v>0.98000000000000265</v>
      </c>
      <c r="CH559" s="72">
        <f ca="1">'error!'!S579</f>
        <v>1.9999999999997353E-2</v>
      </c>
      <c r="CI559" s="73">
        <f ca="1">'error!'!M579</f>
        <v>1.0000000000000002</v>
      </c>
      <c r="CJ559" s="69"/>
      <c r="CK559" s="69"/>
    </row>
    <row r="560" spans="1:89" x14ac:dyDescent="0.2">
      <c r="A560" s="62"/>
      <c r="B560" s="62"/>
      <c r="C560" s="62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CE560" s="69"/>
      <c r="CF560" s="70">
        <v>558</v>
      </c>
      <c r="CG560" s="72">
        <f ca="1">'error!'!R580</f>
        <v>0.98000000000000254</v>
      </c>
      <c r="CH560" s="72">
        <f ca="1">'error!'!S580</f>
        <v>1.9999999999997464E-2</v>
      </c>
      <c r="CI560" s="73">
        <f ca="1">'error!'!M580</f>
        <v>0.99999999999999978</v>
      </c>
      <c r="CJ560" s="69"/>
      <c r="CK560" s="69"/>
    </row>
    <row r="561" spans="1:89" x14ac:dyDescent="0.2">
      <c r="A561" s="62"/>
      <c r="B561" s="62"/>
      <c r="C561" s="62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CE561" s="69"/>
      <c r="CF561" s="70">
        <v>559</v>
      </c>
      <c r="CG561" s="72">
        <f ca="1">'error!'!R581</f>
        <v>0.98000000000000287</v>
      </c>
      <c r="CH561" s="72">
        <f ca="1">'error!'!S581</f>
        <v>1.9999999999997131E-2</v>
      </c>
      <c r="CI561" s="73">
        <f ca="1">'error!'!M581</f>
        <v>1.0000000000000002</v>
      </c>
      <c r="CJ561" s="69"/>
      <c r="CK561" s="69"/>
    </row>
    <row r="562" spans="1:89" x14ac:dyDescent="0.2">
      <c r="A562" s="62"/>
      <c r="B562" s="62"/>
      <c r="C562" s="62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CE562" s="69"/>
      <c r="CF562" s="70">
        <v>560</v>
      </c>
      <c r="CG562" s="72">
        <f ca="1">'error!'!R582</f>
        <v>0.98000000000000265</v>
      </c>
      <c r="CH562" s="72">
        <f ca="1">'error!'!S582</f>
        <v>1.9999999999997353E-2</v>
      </c>
      <c r="CI562" s="73">
        <f ca="1">'error!'!M582</f>
        <v>0.99999999999999978</v>
      </c>
      <c r="CJ562" s="69"/>
      <c r="CK562" s="69"/>
    </row>
    <row r="563" spans="1:89" x14ac:dyDescent="0.2">
      <c r="A563" s="62"/>
      <c r="B563" s="62"/>
      <c r="C563" s="62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CE563" s="69"/>
      <c r="CF563" s="70">
        <v>561</v>
      </c>
      <c r="CG563" s="72">
        <f ca="1">'error!'!R583</f>
        <v>0.98000000000000276</v>
      </c>
      <c r="CH563" s="72">
        <f ca="1">'error!'!S583</f>
        <v>1.9999999999997242E-2</v>
      </c>
      <c r="CI563" s="73">
        <f ca="1">'error!'!M583</f>
        <v>1.0000000000000002</v>
      </c>
      <c r="CJ563" s="69"/>
      <c r="CK563" s="69"/>
    </row>
    <row r="564" spans="1:89" x14ac:dyDescent="0.2">
      <c r="A564" s="62"/>
      <c r="B564" s="62"/>
      <c r="C564" s="62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CE564" s="69"/>
      <c r="CF564" s="70">
        <v>562</v>
      </c>
      <c r="CG564" s="72">
        <f ca="1">'error!'!R584</f>
        <v>0.98000000000000242</v>
      </c>
      <c r="CH564" s="72">
        <f ca="1">'error!'!S584</f>
        <v>1.9999999999997575E-2</v>
      </c>
      <c r="CI564" s="73">
        <f ca="1">'error!'!M584</f>
        <v>0.99999999999999978</v>
      </c>
      <c r="CJ564" s="69"/>
      <c r="CK564" s="69"/>
    </row>
    <row r="565" spans="1:89" x14ac:dyDescent="0.2">
      <c r="A565" s="62"/>
      <c r="B565" s="62"/>
      <c r="C565" s="62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CE565" s="69"/>
      <c r="CF565" s="70">
        <v>563</v>
      </c>
      <c r="CG565" s="72">
        <f ca="1">'error!'!R585</f>
        <v>0.98000000000000276</v>
      </c>
      <c r="CH565" s="72">
        <f ca="1">'error!'!S585</f>
        <v>1.9999999999997242E-2</v>
      </c>
      <c r="CI565" s="73">
        <f ca="1">'error!'!M585</f>
        <v>1.0000000000000002</v>
      </c>
      <c r="CJ565" s="69"/>
      <c r="CK565" s="69"/>
    </row>
    <row r="566" spans="1:89" x14ac:dyDescent="0.2">
      <c r="A566" s="62"/>
      <c r="B566" s="62"/>
      <c r="C566" s="62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CE566" s="69"/>
      <c r="CF566" s="70">
        <v>564</v>
      </c>
      <c r="CG566" s="72">
        <f ca="1">'error!'!R586</f>
        <v>0.98000000000000254</v>
      </c>
      <c r="CH566" s="72">
        <f ca="1">'error!'!S586</f>
        <v>1.9999999999997464E-2</v>
      </c>
      <c r="CI566" s="73">
        <f ca="1">'error!'!M586</f>
        <v>0.99999999999999978</v>
      </c>
      <c r="CJ566" s="69"/>
      <c r="CK566" s="69"/>
    </row>
    <row r="567" spans="1:89" x14ac:dyDescent="0.2">
      <c r="A567" s="62"/>
      <c r="B567" s="62"/>
      <c r="C567" s="62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CE567" s="69"/>
      <c r="CF567" s="70">
        <v>565</v>
      </c>
      <c r="CG567" s="72">
        <f ca="1">'error!'!R587</f>
        <v>0.98000000000000276</v>
      </c>
      <c r="CH567" s="72">
        <f ca="1">'error!'!S587</f>
        <v>1.9999999999997242E-2</v>
      </c>
      <c r="CI567" s="73">
        <f ca="1">'error!'!M587</f>
        <v>1.0000000000000002</v>
      </c>
      <c r="CJ567" s="69"/>
      <c r="CK567" s="69"/>
    </row>
    <row r="568" spans="1:89" x14ac:dyDescent="0.2">
      <c r="A568" s="62"/>
      <c r="B568" s="62"/>
      <c r="C568" s="62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CE568" s="69"/>
      <c r="CF568" s="70">
        <v>566</v>
      </c>
      <c r="CG568" s="72">
        <f ca="1">'error!'!R588</f>
        <v>0.98000000000000254</v>
      </c>
      <c r="CH568" s="72">
        <f ca="1">'error!'!S588</f>
        <v>1.9999999999997464E-2</v>
      </c>
      <c r="CI568" s="73">
        <f ca="1">'error!'!M588</f>
        <v>0.99999999999999978</v>
      </c>
      <c r="CJ568" s="69"/>
      <c r="CK568" s="69"/>
    </row>
    <row r="569" spans="1:89" x14ac:dyDescent="0.2">
      <c r="A569" s="62"/>
      <c r="B569" s="62"/>
      <c r="C569" s="62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CE569" s="69"/>
      <c r="CF569" s="70">
        <v>567</v>
      </c>
      <c r="CG569" s="72">
        <f ca="1">'error!'!R589</f>
        <v>0.98000000000000276</v>
      </c>
      <c r="CH569" s="72">
        <f ca="1">'error!'!S589</f>
        <v>1.9999999999997242E-2</v>
      </c>
      <c r="CI569" s="73">
        <f ca="1">'error!'!M589</f>
        <v>1.0000000000000002</v>
      </c>
      <c r="CJ569" s="69"/>
      <c r="CK569" s="69"/>
    </row>
    <row r="570" spans="1:89" x14ac:dyDescent="0.2">
      <c r="A570" s="62"/>
      <c r="B570" s="62"/>
      <c r="C570" s="62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CE570" s="69"/>
      <c r="CF570" s="70">
        <v>568</v>
      </c>
      <c r="CG570" s="72">
        <f ca="1">'error!'!R590</f>
        <v>0.98000000000000254</v>
      </c>
      <c r="CH570" s="72">
        <f ca="1">'error!'!S590</f>
        <v>1.9999999999997464E-2</v>
      </c>
      <c r="CI570" s="73">
        <f ca="1">'error!'!M590</f>
        <v>0.99999999999999978</v>
      </c>
      <c r="CJ570" s="69"/>
      <c r="CK570" s="69"/>
    </row>
    <row r="571" spans="1:89" x14ac:dyDescent="0.2">
      <c r="A571" s="62"/>
      <c r="B571" s="62"/>
      <c r="C571" s="62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CE571" s="69"/>
      <c r="CF571" s="70">
        <v>569</v>
      </c>
      <c r="CG571" s="72">
        <f ca="1">'error!'!R591</f>
        <v>0.98000000000000265</v>
      </c>
      <c r="CH571" s="72">
        <f ca="1">'error!'!S591</f>
        <v>1.9999999999997353E-2</v>
      </c>
      <c r="CI571" s="73">
        <f ca="1">'error!'!M591</f>
        <v>1.0000000000000002</v>
      </c>
      <c r="CJ571" s="69"/>
      <c r="CK571" s="69"/>
    </row>
    <row r="572" spans="1:89" x14ac:dyDescent="0.2">
      <c r="A572" s="62"/>
      <c r="B572" s="62"/>
      <c r="C572" s="62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CE572" s="69"/>
      <c r="CF572" s="70">
        <v>570</v>
      </c>
      <c r="CG572" s="72">
        <f ca="1">'error!'!R592</f>
        <v>0.98000000000000242</v>
      </c>
      <c r="CH572" s="72">
        <f ca="1">'error!'!S592</f>
        <v>1.9999999999997575E-2</v>
      </c>
      <c r="CI572" s="73">
        <f ca="1">'error!'!M592</f>
        <v>0.99999999999999978</v>
      </c>
      <c r="CJ572" s="69"/>
      <c r="CK572" s="69"/>
    </row>
    <row r="573" spans="1:89" x14ac:dyDescent="0.2">
      <c r="A573" s="62"/>
      <c r="B573" s="62"/>
      <c r="C573" s="62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CE573" s="69"/>
      <c r="CF573" s="70">
        <v>571</v>
      </c>
      <c r="CG573" s="72">
        <f ca="1">'error!'!R593</f>
        <v>0.98000000000000265</v>
      </c>
      <c r="CH573" s="72">
        <f ca="1">'error!'!S593</f>
        <v>1.9999999999997353E-2</v>
      </c>
      <c r="CI573" s="73">
        <f ca="1">'error!'!M593</f>
        <v>1.0000000000000002</v>
      </c>
      <c r="CJ573" s="69"/>
      <c r="CK573" s="69"/>
    </row>
    <row r="574" spans="1:89" x14ac:dyDescent="0.2">
      <c r="A574" s="62"/>
      <c r="B574" s="62"/>
      <c r="C574" s="62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CE574" s="69"/>
      <c r="CF574" s="70">
        <v>572</v>
      </c>
      <c r="CG574" s="72">
        <f ca="1">'error!'!R594</f>
        <v>0.98000000000000242</v>
      </c>
      <c r="CH574" s="72">
        <f ca="1">'error!'!S594</f>
        <v>1.9999999999997575E-2</v>
      </c>
      <c r="CI574" s="73">
        <f ca="1">'error!'!M594</f>
        <v>0.99999999999999978</v>
      </c>
      <c r="CJ574" s="69"/>
      <c r="CK574" s="69"/>
    </row>
    <row r="575" spans="1:89" x14ac:dyDescent="0.2">
      <c r="A575" s="62"/>
      <c r="B575" s="62"/>
      <c r="C575" s="62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CE575" s="69"/>
      <c r="CF575" s="70">
        <v>573</v>
      </c>
      <c r="CG575" s="72">
        <f ca="1">'error!'!R595</f>
        <v>0.98000000000000254</v>
      </c>
      <c r="CH575" s="72">
        <f ca="1">'error!'!S595</f>
        <v>1.9999999999997464E-2</v>
      </c>
      <c r="CI575" s="73">
        <f ca="1">'error!'!M595</f>
        <v>1.0000000000000002</v>
      </c>
      <c r="CJ575" s="69"/>
      <c r="CK575" s="69"/>
    </row>
    <row r="576" spans="1:89" x14ac:dyDescent="0.2">
      <c r="A576" s="62"/>
      <c r="B576" s="62"/>
      <c r="C576" s="62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CE576" s="69"/>
      <c r="CF576" s="70">
        <v>574</v>
      </c>
      <c r="CG576" s="72">
        <f ca="1">'error!'!R596</f>
        <v>0.98000000000000231</v>
      </c>
      <c r="CH576" s="72">
        <f ca="1">'error!'!S596</f>
        <v>1.9999999999997686E-2</v>
      </c>
      <c r="CI576" s="73">
        <f ca="1">'error!'!M596</f>
        <v>0.99999999999999978</v>
      </c>
      <c r="CJ576" s="69"/>
      <c r="CK576" s="69"/>
    </row>
    <row r="577" spans="1:89" x14ac:dyDescent="0.2">
      <c r="A577" s="62"/>
      <c r="B577" s="62"/>
      <c r="C577" s="62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CE577" s="69"/>
      <c r="CF577" s="70">
        <v>575</v>
      </c>
      <c r="CG577" s="72">
        <f ca="1">'error!'!R597</f>
        <v>0.98000000000000254</v>
      </c>
      <c r="CH577" s="72">
        <f ca="1">'error!'!S597</f>
        <v>1.9999999999997464E-2</v>
      </c>
      <c r="CI577" s="73">
        <f ca="1">'error!'!M597</f>
        <v>1.0000000000000002</v>
      </c>
      <c r="CJ577" s="69"/>
      <c r="CK577" s="69"/>
    </row>
    <row r="578" spans="1:89" x14ac:dyDescent="0.2">
      <c r="A578" s="62"/>
      <c r="B578" s="62"/>
      <c r="C578" s="62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CE578" s="69"/>
      <c r="CF578" s="70">
        <v>576</v>
      </c>
      <c r="CG578" s="72">
        <f ca="1">'error!'!R598</f>
        <v>0.98000000000000242</v>
      </c>
      <c r="CH578" s="72">
        <f ca="1">'error!'!S598</f>
        <v>1.9999999999997575E-2</v>
      </c>
      <c r="CI578" s="73">
        <f ca="1">'error!'!M598</f>
        <v>0.99999999999999978</v>
      </c>
      <c r="CJ578" s="69"/>
      <c r="CK578" s="69"/>
    </row>
    <row r="579" spans="1:89" x14ac:dyDescent="0.2">
      <c r="A579" s="62"/>
      <c r="B579" s="62"/>
      <c r="C579" s="62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CE579" s="69"/>
      <c r="CF579" s="70">
        <v>577</v>
      </c>
      <c r="CG579" s="72">
        <f ca="1">'error!'!R599</f>
        <v>0.98000000000000254</v>
      </c>
      <c r="CH579" s="72">
        <f ca="1">'error!'!S599</f>
        <v>1.9999999999997464E-2</v>
      </c>
      <c r="CI579" s="73">
        <f ca="1">'error!'!M599</f>
        <v>1.0000000000000002</v>
      </c>
      <c r="CJ579" s="69"/>
      <c r="CK579" s="69"/>
    </row>
    <row r="580" spans="1:89" x14ac:dyDescent="0.2">
      <c r="A580" s="62"/>
      <c r="B580" s="62"/>
      <c r="C580" s="62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CE580" s="69"/>
      <c r="CF580" s="70">
        <v>578</v>
      </c>
      <c r="CG580" s="72">
        <f ca="1">'error!'!R600</f>
        <v>0.9800000000000022</v>
      </c>
      <c r="CH580" s="72">
        <f ca="1">'error!'!S600</f>
        <v>1.9999999999997797E-2</v>
      </c>
      <c r="CI580" s="73">
        <f ca="1">'error!'!M600</f>
        <v>0.99999999999999978</v>
      </c>
      <c r="CJ580" s="69"/>
      <c r="CK580" s="69"/>
    </row>
    <row r="581" spans="1:89" x14ac:dyDescent="0.2">
      <c r="A581" s="62"/>
      <c r="B581" s="62"/>
      <c r="C581" s="62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CE581" s="69"/>
      <c r="CF581" s="70">
        <v>579</v>
      </c>
      <c r="CG581" s="72">
        <f ca="1">'error!'!R601</f>
        <v>0.98000000000000231</v>
      </c>
      <c r="CH581" s="72">
        <f ca="1">'error!'!S601</f>
        <v>1.9999999999997686E-2</v>
      </c>
      <c r="CI581" s="73">
        <f ca="1">'error!'!M601</f>
        <v>1.0000000000000002</v>
      </c>
      <c r="CJ581" s="69"/>
      <c r="CK581" s="69"/>
    </row>
    <row r="582" spans="1:89" x14ac:dyDescent="0.2">
      <c r="A582" s="62"/>
      <c r="B582" s="62"/>
      <c r="C582" s="62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CE582" s="69"/>
      <c r="CF582" s="70">
        <v>580</v>
      </c>
      <c r="CG582" s="72">
        <f ca="1">'error!'!R602</f>
        <v>0.98000000000000209</v>
      </c>
      <c r="CH582" s="72">
        <f ca="1">'error!'!S602</f>
        <v>1.9999999999997908E-2</v>
      </c>
      <c r="CI582" s="73">
        <f ca="1">'error!'!M602</f>
        <v>0.99999999999999978</v>
      </c>
      <c r="CJ582" s="69"/>
      <c r="CK582" s="69"/>
    </row>
    <row r="583" spans="1:89" x14ac:dyDescent="0.2">
      <c r="A583" s="62"/>
      <c r="B583" s="62"/>
      <c r="C583" s="62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CE583" s="69"/>
      <c r="CF583" s="70">
        <v>581</v>
      </c>
      <c r="CG583" s="72">
        <f ca="1">'error!'!R603</f>
        <v>0.98000000000000231</v>
      </c>
      <c r="CH583" s="72">
        <f ca="1">'error!'!S603</f>
        <v>1.9999999999997686E-2</v>
      </c>
      <c r="CI583" s="73">
        <f ca="1">'error!'!M603</f>
        <v>1.0000000000000002</v>
      </c>
      <c r="CJ583" s="69"/>
      <c r="CK583" s="69"/>
    </row>
    <row r="584" spans="1:89" x14ac:dyDescent="0.2">
      <c r="A584" s="62"/>
      <c r="B584" s="62"/>
      <c r="C584" s="62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CE584" s="69"/>
      <c r="CF584" s="70">
        <v>582</v>
      </c>
      <c r="CG584" s="72">
        <f ca="1">'error!'!R604</f>
        <v>0.98000000000000209</v>
      </c>
      <c r="CH584" s="72">
        <f ca="1">'error!'!S604</f>
        <v>1.9999999999997908E-2</v>
      </c>
      <c r="CI584" s="73">
        <f ca="1">'error!'!M604</f>
        <v>0.99999999999999978</v>
      </c>
      <c r="CJ584" s="69"/>
      <c r="CK584" s="69"/>
    </row>
    <row r="585" spans="1:89" x14ac:dyDescent="0.2">
      <c r="A585" s="62"/>
      <c r="B585" s="62"/>
      <c r="C585" s="62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CE585" s="69"/>
      <c r="CF585" s="70">
        <v>583</v>
      </c>
      <c r="CG585" s="72">
        <f ca="1">'error!'!R605</f>
        <v>0.98000000000000231</v>
      </c>
      <c r="CH585" s="72">
        <f ca="1">'error!'!S605</f>
        <v>1.9999999999997686E-2</v>
      </c>
      <c r="CI585" s="73">
        <f ca="1">'error!'!M605</f>
        <v>1.0000000000000002</v>
      </c>
      <c r="CJ585" s="69"/>
      <c r="CK585" s="69"/>
    </row>
    <row r="586" spans="1:89" x14ac:dyDescent="0.2">
      <c r="A586" s="62"/>
      <c r="B586" s="62"/>
      <c r="C586" s="62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CE586" s="69"/>
      <c r="CF586" s="70">
        <v>584</v>
      </c>
      <c r="CG586" s="72">
        <f ca="1">'error!'!R606</f>
        <v>0.98000000000000198</v>
      </c>
      <c r="CH586" s="72">
        <f ca="1">'error!'!S606</f>
        <v>1.9999999999998019E-2</v>
      </c>
      <c r="CI586" s="73">
        <f ca="1">'error!'!M606</f>
        <v>0.99999999999999978</v>
      </c>
      <c r="CJ586" s="69"/>
      <c r="CK586" s="69"/>
    </row>
    <row r="587" spans="1:89" x14ac:dyDescent="0.2">
      <c r="A587" s="62"/>
      <c r="B587" s="62"/>
      <c r="C587" s="62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CE587" s="69"/>
      <c r="CF587" s="70">
        <v>585</v>
      </c>
      <c r="CG587" s="72">
        <f ca="1">'error!'!R607</f>
        <v>0.9800000000000022</v>
      </c>
      <c r="CH587" s="72">
        <f ca="1">'error!'!S607</f>
        <v>1.9999999999997797E-2</v>
      </c>
      <c r="CI587" s="73">
        <f ca="1">'error!'!M607</f>
        <v>1.0000000000000002</v>
      </c>
      <c r="CJ587" s="69"/>
      <c r="CK587" s="69"/>
    </row>
    <row r="588" spans="1:89" x14ac:dyDescent="0.2">
      <c r="A588" s="62"/>
      <c r="B588" s="62"/>
      <c r="C588" s="62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CE588" s="69"/>
      <c r="CF588" s="70">
        <v>586</v>
      </c>
      <c r="CG588" s="72">
        <f ca="1">'error!'!R608</f>
        <v>0.98000000000000198</v>
      </c>
      <c r="CH588" s="72">
        <f ca="1">'error!'!S608</f>
        <v>1.9999999999998019E-2</v>
      </c>
      <c r="CI588" s="73">
        <f ca="1">'error!'!M608</f>
        <v>0.99999999999999978</v>
      </c>
      <c r="CJ588" s="69"/>
      <c r="CK588" s="69"/>
    </row>
    <row r="589" spans="1:89" x14ac:dyDescent="0.2">
      <c r="A589" s="62"/>
      <c r="B589" s="62"/>
      <c r="C589" s="62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CE589" s="69"/>
      <c r="CF589" s="70">
        <v>587</v>
      </c>
      <c r="CG589" s="72">
        <f ca="1">'error!'!R609</f>
        <v>0.9800000000000022</v>
      </c>
      <c r="CH589" s="72">
        <f ca="1">'error!'!S609</f>
        <v>1.9999999999997797E-2</v>
      </c>
      <c r="CI589" s="73">
        <f ca="1">'error!'!M609</f>
        <v>1.0000000000000002</v>
      </c>
      <c r="CJ589" s="69"/>
      <c r="CK589" s="69"/>
    </row>
    <row r="590" spans="1:89" x14ac:dyDescent="0.2">
      <c r="A590" s="62"/>
      <c r="B590" s="62"/>
      <c r="C590" s="62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CE590" s="69"/>
      <c r="CF590" s="70">
        <v>588</v>
      </c>
      <c r="CG590" s="72">
        <f ca="1">'error!'!R610</f>
        <v>0.98000000000000198</v>
      </c>
      <c r="CH590" s="72">
        <f ca="1">'error!'!S610</f>
        <v>1.9999999999998019E-2</v>
      </c>
      <c r="CI590" s="73">
        <f ca="1">'error!'!M610</f>
        <v>0.99999999999999978</v>
      </c>
      <c r="CJ590" s="69"/>
      <c r="CK590" s="69"/>
    </row>
    <row r="591" spans="1:89" x14ac:dyDescent="0.2">
      <c r="A591" s="62"/>
      <c r="B591" s="62"/>
      <c r="C591" s="62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CE591" s="69"/>
      <c r="CF591" s="70">
        <v>589</v>
      </c>
      <c r="CG591" s="72">
        <f ca="1">'error!'!R611</f>
        <v>0.98000000000000231</v>
      </c>
      <c r="CH591" s="72">
        <f ca="1">'error!'!S611</f>
        <v>1.9999999999997686E-2</v>
      </c>
      <c r="CI591" s="73">
        <f ca="1">'error!'!M611</f>
        <v>1.0000000000000002</v>
      </c>
      <c r="CJ591" s="69"/>
      <c r="CK591" s="69"/>
    </row>
    <row r="592" spans="1:89" x14ac:dyDescent="0.2">
      <c r="A592" s="62"/>
      <c r="B592" s="62"/>
      <c r="C592" s="62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CE592" s="69"/>
      <c r="CF592" s="70">
        <v>590</v>
      </c>
      <c r="CG592" s="72">
        <f ca="1">'error!'!R612</f>
        <v>0.98000000000000209</v>
      </c>
      <c r="CH592" s="72">
        <f ca="1">'error!'!S612</f>
        <v>1.9999999999997908E-2</v>
      </c>
      <c r="CI592" s="73">
        <f ca="1">'error!'!M612</f>
        <v>0.99999999999999978</v>
      </c>
      <c r="CJ592" s="69"/>
      <c r="CK592" s="69"/>
    </row>
    <row r="593" spans="1:89" x14ac:dyDescent="0.2">
      <c r="A593" s="62"/>
      <c r="B593" s="62"/>
      <c r="C593" s="62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CE593" s="69"/>
      <c r="CF593" s="70">
        <v>591</v>
      </c>
      <c r="CG593" s="72">
        <f ca="1">'error!'!R613</f>
        <v>0.98000000000000242</v>
      </c>
      <c r="CH593" s="72">
        <f ca="1">'error!'!S613</f>
        <v>1.9999999999997575E-2</v>
      </c>
      <c r="CI593" s="73">
        <f ca="1">'error!'!M613</f>
        <v>1.0000000000000002</v>
      </c>
      <c r="CJ593" s="69"/>
      <c r="CK593" s="69"/>
    </row>
    <row r="594" spans="1:89" x14ac:dyDescent="0.2">
      <c r="A594" s="62"/>
      <c r="B594" s="62"/>
      <c r="C594" s="62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CE594" s="69"/>
      <c r="CF594" s="70">
        <v>592</v>
      </c>
      <c r="CG594" s="72">
        <f ca="1">'error!'!R614</f>
        <v>0.98000000000000209</v>
      </c>
      <c r="CH594" s="72">
        <f ca="1">'error!'!S614</f>
        <v>1.9999999999997908E-2</v>
      </c>
      <c r="CI594" s="73">
        <f ca="1">'error!'!M614</f>
        <v>0.99999999999999978</v>
      </c>
      <c r="CJ594" s="69"/>
      <c r="CK594" s="69"/>
    </row>
    <row r="595" spans="1:89" x14ac:dyDescent="0.2">
      <c r="A595" s="62"/>
      <c r="B595" s="62"/>
      <c r="C595" s="62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CE595" s="69"/>
      <c r="CF595" s="70">
        <v>593</v>
      </c>
      <c r="CG595" s="72">
        <f ca="1">'error!'!R615</f>
        <v>0.9800000000000022</v>
      </c>
      <c r="CH595" s="72">
        <f ca="1">'error!'!S615</f>
        <v>1.9999999999997797E-2</v>
      </c>
      <c r="CI595" s="73">
        <f ca="1">'error!'!M615</f>
        <v>1.0000000000000002</v>
      </c>
      <c r="CJ595" s="69"/>
      <c r="CK595" s="69"/>
    </row>
    <row r="596" spans="1:89" x14ac:dyDescent="0.2">
      <c r="A596" s="62"/>
      <c r="B596" s="62"/>
      <c r="C596" s="62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CE596" s="69"/>
      <c r="CF596" s="70">
        <v>594</v>
      </c>
      <c r="CG596" s="72">
        <f ca="1">'error!'!R616</f>
        <v>0.98000000000000209</v>
      </c>
      <c r="CH596" s="72">
        <f ca="1">'error!'!S616</f>
        <v>1.9999999999997908E-2</v>
      </c>
      <c r="CI596" s="73">
        <f ca="1">'error!'!M616</f>
        <v>0.99999999999999978</v>
      </c>
      <c r="CJ596" s="69"/>
      <c r="CK596" s="69"/>
    </row>
    <row r="597" spans="1:89" x14ac:dyDescent="0.2">
      <c r="A597" s="62"/>
      <c r="B597" s="62"/>
      <c r="C597" s="62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CE597" s="69"/>
      <c r="CF597" s="70">
        <v>595</v>
      </c>
      <c r="CG597" s="72">
        <f ca="1">'error!'!R617</f>
        <v>0.98000000000000242</v>
      </c>
      <c r="CH597" s="72">
        <f ca="1">'error!'!S617</f>
        <v>1.9999999999997575E-2</v>
      </c>
      <c r="CI597" s="73">
        <f ca="1">'error!'!M617</f>
        <v>1.0000000000000002</v>
      </c>
      <c r="CJ597" s="69"/>
      <c r="CK597" s="69"/>
    </row>
    <row r="598" spans="1:89" x14ac:dyDescent="0.2">
      <c r="A598" s="62"/>
      <c r="B598" s="62"/>
      <c r="C598" s="62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CE598" s="69"/>
      <c r="CF598" s="70">
        <v>596</v>
      </c>
      <c r="CG598" s="72">
        <f ca="1">'error!'!R618</f>
        <v>0.9800000000000022</v>
      </c>
      <c r="CH598" s="72">
        <f ca="1">'error!'!S618</f>
        <v>1.9999999999997797E-2</v>
      </c>
      <c r="CI598" s="73">
        <f ca="1">'error!'!M618</f>
        <v>0.99999999999999978</v>
      </c>
      <c r="CJ598" s="69"/>
      <c r="CK598" s="69"/>
    </row>
    <row r="599" spans="1:89" x14ac:dyDescent="0.2">
      <c r="A599" s="62"/>
      <c r="B599" s="62"/>
      <c r="C599" s="62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CE599" s="69"/>
      <c r="CF599" s="70">
        <v>597</v>
      </c>
      <c r="CG599" s="72">
        <f ca="1">'error!'!R619</f>
        <v>0.98000000000000242</v>
      </c>
      <c r="CH599" s="72">
        <f ca="1">'error!'!S619</f>
        <v>1.9999999999997575E-2</v>
      </c>
      <c r="CI599" s="73">
        <f ca="1">'error!'!M619</f>
        <v>1.0000000000000002</v>
      </c>
      <c r="CJ599" s="69"/>
      <c r="CK599" s="69"/>
    </row>
    <row r="600" spans="1:89" x14ac:dyDescent="0.2">
      <c r="A600" s="62"/>
      <c r="B600" s="62"/>
      <c r="C600" s="62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CE600" s="69"/>
      <c r="CF600" s="70">
        <v>598</v>
      </c>
      <c r="CG600" s="72">
        <f ca="1">'error!'!R620</f>
        <v>0.9800000000000022</v>
      </c>
      <c r="CH600" s="72">
        <f ca="1">'error!'!S620</f>
        <v>1.9999999999997797E-2</v>
      </c>
      <c r="CI600" s="73">
        <f ca="1">'error!'!M620</f>
        <v>0.99999999999999978</v>
      </c>
      <c r="CJ600" s="69"/>
      <c r="CK600" s="69"/>
    </row>
    <row r="601" spans="1:89" x14ac:dyDescent="0.2">
      <c r="A601" s="62"/>
      <c r="B601" s="62"/>
      <c r="C601" s="62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CE601" s="69"/>
      <c r="CF601" s="70">
        <v>599</v>
      </c>
      <c r="CG601" s="72">
        <f ca="1">'error!'!R621</f>
        <v>0.98000000000000242</v>
      </c>
      <c r="CH601" s="72">
        <f ca="1">'error!'!S621</f>
        <v>1.9999999999997575E-2</v>
      </c>
      <c r="CI601" s="73">
        <f ca="1">'error!'!M621</f>
        <v>1.0000000000000002</v>
      </c>
      <c r="CJ601" s="69"/>
      <c r="CK601" s="69"/>
    </row>
    <row r="602" spans="1:89" x14ac:dyDescent="0.2">
      <c r="A602" s="62"/>
      <c r="B602" s="62"/>
      <c r="C602" s="62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CE602" s="69"/>
      <c r="CF602" s="70">
        <v>600</v>
      </c>
      <c r="CG602" s="72">
        <f ca="1">'error!'!R622</f>
        <v>0.9800000000000022</v>
      </c>
      <c r="CH602" s="72">
        <f ca="1">'error!'!S622</f>
        <v>1.9999999999997797E-2</v>
      </c>
      <c r="CI602" s="73">
        <f ca="1">'error!'!M622</f>
        <v>0.99999999999999978</v>
      </c>
      <c r="CJ602" s="69"/>
      <c r="CK602" s="69"/>
    </row>
    <row r="603" spans="1:89" x14ac:dyDescent="0.2">
      <c r="A603" s="62"/>
      <c r="B603" s="62"/>
      <c r="C603" s="62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CE603" s="69"/>
      <c r="CF603" s="69"/>
      <c r="CG603" s="69"/>
      <c r="CH603" s="69"/>
      <c r="CI603" s="69"/>
      <c r="CJ603" s="69"/>
      <c r="CK603" s="69"/>
    </row>
    <row r="604" spans="1:89" x14ac:dyDescent="0.2">
      <c r="A604" s="62"/>
      <c r="B604" s="62"/>
      <c r="C604" s="62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CE604" s="69"/>
      <c r="CF604" s="69"/>
      <c r="CG604" s="69"/>
      <c r="CH604" s="69"/>
      <c r="CI604" s="69"/>
      <c r="CJ604" s="69"/>
      <c r="CK604" s="69"/>
    </row>
    <row r="605" spans="1:89" x14ac:dyDescent="0.2">
      <c r="A605" s="62"/>
      <c r="B605" s="62"/>
      <c r="C605" s="62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CE605" s="69"/>
      <c r="CF605" s="69"/>
      <c r="CG605" s="69"/>
      <c r="CH605" s="69"/>
      <c r="CI605" s="69"/>
      <c r="CJ605" s="69"/>
      <c r="CK605" s="69"/>
    </row>
    <row r="606" spans="1:89" x14ac:dyDescent="0.2">
      <c r="A606" s="62"/>
      <c r="B606" s="62"/>
      <c r="C606" s="62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CE606" s="69"/>
      <c r="CF606" s="69"/>
      <c r="CG606" s="69"/>
      <c r="CH606" s="69"/>
      <c r="CI606" s="69"/>
      <c r="CJ606" s="69"/>
      <c r="CK606" s="69"/>
    </row>
    <row r="607" spans="1:89" x14ac:dyDescent="0.2">
      <c r="A607" s="62"/>
      <c r="B607" s="62"/>
      <c r="C607" s="62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CE607" s="69"/>
      <c r="CF607" s="69"/>
      <c r="CG607" s="69"/>
      <c r="CH607" s="69"/>
      <c r="CI607" s="69"/>
      <c r="CJ607" s="69"/>
      <c r="CK607" s="69"/>
    </row>
    <row r="608" spans="1:89" x14ac:dyDescent="0.2">
      <c r="A608" s="62"/>
      <c r="B608" s="62"/>
      <c r="C608" s="62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CE608" s="69"/>
      <c r="CF608" s="69"/>
      <c r="CG608" s="69"/>
      <c r="CH608" s="69"/>
      <c r="CI608" s="69"/>
      <c r="CJ608" s="69"/>
      <c r="CK608" s="69"/>
    </row>
    <row r="609" spans="1:89" x14ac:dyDescent="0.2">
      <c r="A609" s="62"/>
      <c r="B609" s="62"/>
      <c r="C609" s="62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CE609" s="69"/>
      <c r="CF609" s="69"/>
      <c r="CG609" s="69"/>
      <c r="CH609" s="69"/>
      <c r="CI609" s="69"/>
      <c r="CJ609" s="69"/>
      <c r="CK609" s="69"/>
    </row>
    <row r="610" spans="1:89" x14ac:dyDescent="0.2">
      <c r="A610" s="62"/>
      <c r="B610" s="62"/>
      <c r="C610" s="62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CE610" s="69"/>
      <c r="CF610" s="69"/>
      <c r="CG610" s="69"/>
      <c r="CH610" s="69"/>
      <c r="CI610" s="69"/>
      <c r="CJ610" s="69"/>
      <c r="CK610" s="69"/>
    </row>
    <row r="611" spans="1:89" x14ac:dyDescent="0.2">
      <c r="A611" s="62"/>
      <c r="B611" s="62"/>
      <c r="C611" s="62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CE611" s="69"/>
      <c r="CF611" s="69"/>
      <c r="CG611" s="69"/>
      <c r="CH611" s="69"/>
      <c r="CI611" s="69"/>
      <c r="CJ611" s="69"/>
      <c r="CK611" s="69"/>
    </row>
    <row r="612" spans="1:89" x14ac:dyDescent="0.2">
      <c r="A612" s="62"/>
      <c r="B612" s="62"/>
      <c r="C612" s="62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CE612" s="69"/>
      <c r="CF612" s="69"/>
      <c r="CG612" s="69"/>
      <c r="CH612" s="69"/>
      <c r="CI612" s="69"/>
      <c r="CJ612" s="69"/>
      <c r="CK612" s="69"/>
    </row>
    <row r="613" spans="1:89" x14ac:dyDescent="0.2">
      <c r="A613" s="62"/>
      <c r="B613" s="62"/>
      <c r="C613" s="62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CE613" s="69"/>
      <c r="CF613" s="69"/>
      <c r="CG613" s="69"/>
      <c r="CH613" s="69"/>
      <c r="CI613" s="69"/>
      <c r="CJ613" s="69"/>
      <c r="CK613" s="69"/>
    </row>
    <row r="614" spans="1:89" x14ac:dyDescent="0.2">
      <c r="A614" s="62"/>
      <c r="B614" s="62"/>
      <c r="C614" s="62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CE614" s="69"/>
      <c r="CF614" s="69"/>
      <c r="CG614" s="69"/>
      <c r="CH614" s="69"/>
      <c r="CI614" s="69"/>
      <c r="CJ614" s="69"/>
      <c r="CK614" s="69"/>
    </row>
    <row r="615" spans="1:89" x14ac:dyDescent="0.2">
      <c r="A615" s="62"/>
      <c r="B615" s="62"/>
      <c r="C615" s="62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CE615" s="69"/>
      <c r="CF615" s="69"/>
      <c r="CG615" s="69"/>
      <c r="CH615" s="69"/>
      <c r="CI615" s="69"/>
      <c r="CJ615" s="69"/>
      <c r="CK615" s="69"/>
    </row>
    <row r="616" spans="1:89" x14ac:dyDescent="0.2">
      <c r="A616" s="62"/>
      <c r="B616" s="62"/>
      <c r="C616" s="62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CE616" s="69"/>
      <c r="CF616" s="69"/>
      <c r="CG616" s="69"/>
      <c r="CH616" s="69"/>
      <c r="CI616" s="69"/>
      <c r="CJ616" s="69"/>
      <c r="CK616" s="69"/>
    </row>
    <row r="617" spans="1:89" x14ac:dyDescent="0.2">
      <c r="A617" s="62"/>
      <c r="B617" s="62"/>
      <c r="C617" s="62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CE617" s="69"/>
      <c r="CF617" s="69"/>
      <c r="CG617" s="69"/>
      <c r="CH617" s="69"/>
      <c r="CI617" s="69"/>
      <c r="CJ617" s="69"/>
      <c r="CK617" s="69"/>
    </row>
    <row r="618" spans="1:89" x14ac:dyDescent="0.2">
      <c r="A618" s="62"/>
      <c r="B618" s="62"/>
      <c r="C618" s="62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CE618" s="69"/>
      <c r="CF618" s="69"/>
      <c r="CG618" s="69"/>
      <c r="CH618" s="69"/>
      <c r="CI618" s="69"/>
      <c r="CJ618" s="69"/>
      <c r="CK618" s="69"/>
    </row>
    <row r="619" spans="1:89" x14ac:dyDescent="0.2">
      <c r="A619" s="62"/>
      <c r="B619" s="62"/>
      <c r="C619" s="62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CE619" s="69"/>
      <c r="CF619" s="69"/>
      <c r="CG619" s="69"/>
      <c r="CH619" s="69"/>
      <c r="CI619" s="69"/>
      <c r="CJ619" s="69"/>
      <c r="CK619" s="69"/>
    </row>
    <row r="620" spans="1:89" x14ac:dyDescent="0.2">
      <c r="A620" s="62"/>
      <c r="B620" s="62"/>
      <c r="C620" s="62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CE620" s="69"/>
      <c r="CF620" s="69"/>
      <c r="CG620" s="69"/>
      <c r="CH620" s="69"/>
      <c r="CI620" s="69"/>
      <c r="CJ620" s="69"/>
      <c r="CK620" s="69"/>
    </row>
    <row r="621" spans="1:89" x14ac:dyDescent="0.2">
      <c r="A621" s="62"/>
      <c r="B621" s="62"/>
      <c r="C621" s="62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CE621" s="69"/>
      <c r="CF621" s="69"/>
      <c r="CG621" s="69"/>
      <c r="CH621" s="69"/>
      <c r="CI621" s="69"/>
      <c r="CJ621" s="69"/>
      <c r="CK621" s="69"/>
    </row>
    <row r="622" spans="1:89" x14ac:dyDescent="0.2">
      <c r="A622" s="62"/>
      <c r="B622" s="62"/>
      <c r="C622" s="62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CE622" s="69"/>
      <c r="CF622" s="69"/>
      <c r="CG622" s="69"/>
      <c r="CH622" s="69"/>
      <c r="CI622" s="69"/>
      <c r="CJ622" s="69"/>
      <c r="CK622" s="69"/>
    </row>
    <row r="623" spans="1:89" x14ac:dyDescent="0.2">
      <c r="A623" s="62"/>
      <c r="B623" s="62"/>
      <c r="C623" s="62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CE623" s="69"/>
      <c r="CF623" s="69"/>
      <c r="CG623" s="69"/>
      <c r="CH623" s="69"/>
      <c r="CI623" s="69"/>
      <c r="CJ623" s="69"/>
      <c r="CK623" s="69"/>
    </row>
    <row r="624" spans="1:89" x14ac:dyDescent="0.2">
      <c r="A624" s="62"/>
      <c r="B624" s="62"/>
      <c r="C624" s="62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CE624" s="69"/>
      <c r="CF624" s="69"/>
      <c r="CG624" s="69"/>
      <c r="CH624" s="69"/>
      <c r="CI624" s="69"/>
      <c r="CJ624" s="69"/>
      <c r="CK624" s="69"/>
    </row>
    <row r="625" spans="1:89" x14ac:dyDescent="0.2">
      <c r="A625" s="62"/>
      <c r="B625" s="62"/>
      <c r="C625" s="62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CE625" s="69"/>
      <c r="CF625" s="69"/>
      <c r="CG625" s="69"/>
      <c r="CH625" s="69"/>
      <c r="CI625" s="69"/>
      <c r="CJ625" s="69"/>
      <c r="CK625" s="69"/>
    </row>
    <row r="626" spans="1:89" x14ac:dyDescent="0.2">
      <c r="A626" s="62"/>
      <c r="B626" s="62"/>
      <c r="C626" s="62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CE626" s="69"/>
      <c r="CF626" s="69"/>
      <c r="CG626" s="69"/>
      <c r="CH626" s="69"/>
      <c r="CI626" s="69"/>
      <c r="CJ626" s="69"/>
      <c r="CK626" s="69"/>
    </row>
    <row r="627" spans="1:89" x14ac:dyDescent="0.2">
      <c r="A627" s="62"/>
      <c r="B627" s="62"/>
      <c r="C627" s="62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CE627" s="69"/>
      <c r="CF627" s="69"/>
      <c r="CG627" s="69"/>
      <c r="CH627" s="69"/>
      <c r="CI627" s="69"/>
      <c r="CJ627" s="69"/>
      <c r="CK627" s="69"/>
    </row>
    <row r="628" spans="1:89" x14ac:dyDescent="0.2">
      <c r="A628" s="62"/>
      <c r="B628" s="62"/>
      <c r="C628" s="62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CE628" s="69"/>
      <c r="CF628" s="69"/>
      <c r="CG628" s="69"/>
      <c r="CH628" s="69"/>
      <c r="CI628" s="69"/>
      <c r="CJ628" s="69"/>
      <c r="CK628" s="69"/>
    </row>
    <row r="629" spans="1:89" x14ac:dyDescent="0.2">
      <c r="A629" s="62"/>
      <c r="B629" s="62"/>
      <c r="C629" s="62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CE629" s="69"/>
      <c r="CF629" s="69"/>
      <c r="CG629" s="69"/>
      <c r="CH629" s="69"/>
      <c r="CI629" s="69"/>
      <c r="CJ629" s="69"/>
      <c r="CK629" s="69"/>
    </row>
    <row r="630" spans="1:89" x14ac:dyDescent="0.2">
      <c r="A630" s="62"/>
      <c r="B630" s="62"/>
      <c r="C630" s="62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CE630" s="69"/>
      <c r="CF630" s="69"/>
      <c r="CG630" s="69"/>
      <c r="CH630" s="69"/>
      <c r="CI630" s="69"/>
      <c r="CJ630" s="69"/>
      <c r="CK630" s="69"/>
    </row>
    <row r="631" spans="1:89" x14ac:dyDescent="0.2">
      <c r="A631" s="62"/>
      <c r="B631" s="62"/>
      <c r="C631" s="62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CE631" s="69"/>
      <c r="CF631" s="69"/>
      <c r="CG631" s="69"/>
      <c r="CH631" s="69"/>
      <c r="CI631" s="69"/>
      <c r="CJ631" s="69"/>
      <c r="CK631" s="69"/>
    </row>
    <row r="632" spans="1:89" x14ac:dyDescent="0.2">
      <c r="A632" s="62"/>
      <c r="B632" s="62"/>
      <c r="C632" s="62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CE632" s="69"/>
      <c r="CF632" s="69"/>
      <c r="CG632" s="69"/>
      <c r="CH632" s="69"/>
      <c r="CI632" s="69"/>
      <c r="CJ632" s="69"/>
      <c r="CK632" s="69"/>
    </row>
    <row r="633" spans="1:89" x14ac:dyDescent="0.2">
      <c r="A633" s="62"/>
      <c r="B633" s="62"/>
      <c r="C633" s="62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CE633" s="69"/>
      <c r="CF633" s="69"/>
      <c r="CG633" s="69"/>
      <c r="CH633" s="69"/>
      <c r="CI633" s="69"/>
      <c r="CJ633" s="69"/>
      <c r="CK633" s="69"/>
    </row>
    <row r="634" spans="1:89" x14ac:dyDescent="0.2">
      <c r="A634" s="62"/>
      <c r="B634" s="62"/>
      <c r="C634" s="62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CE634" s="69"/>
      <c r="CF634" s="69"/>
      <c r="CG634" s="69"/>
      <c r="CH634" s="69"/>
      <c r="CI634" s="69"/>
      <c r="CJ634" s="69"/>
      <c r="CK634" s="69"/>
    </row>
    <row r="635" spans="1:89" x14ac:dyDescent="0.2">
      <c r="A635" s="62"/>
      <c r="B635" s="62"/>
      <c r="C635" s="62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CE635" s="69"/>
      <c r="CF635" s="69"/>
      <c r="CG635" s="69"/>
      <c r="CH635" s="69"/>
      <c r="CI635" s="69"/>
      <c r="CJ635" s="69"/>
      <c r="CK635" s="69"/>
    </row>
    <row r="636" spans="1:89" x14ac:dyDescent="0.2">
      <c r="A636" s="62"/>
      <c r="B636" s="62"/>
      <c r="C636" s="62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CE636" s="69"/>
      <c r="CF636" s="69"/>
      <c r="CG636" s="69"/>
      <c r="CH636" s="69"/>
      <c r="CI636" s="69"/>
      <c r="CJ636" s="69"/>
      <c r="CK636" s="69"/>
    </row>
    <row r="637" spans="1:89" x14ac:dyDescent="0.2">
      <c r="A637" s="62"/>
      <c r="B637" s="62"/>
      <c r="C637" s="62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CE637" s="69"/>
      <c r="CF637" s="69"/>
      <c r="CG637" s="69"/>
      <c r="CH637" s="69"/>
      <c r="CI637" s="69"/>
      <c r="CJ637" s="69"/>
      <c r="CK637" s="69"/>
    </row>
    <row r="638" spans="1:89" x14ac:dyDescent="0.2">
      <c r="A638" s="62"/>
      <c r="B638" s="62"/>
      <c r="C638" s="62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CE638" s="69"/>
      <c r="CF638" s="69"/>
      <c r="CG638" s="69"/>
      <c r="CH638" s="69"/>
      <c r="CI638" s="69"/>
      <c r="CJ638" s="69"/>
      <c r="CK638" s="69"/>
    </row>
    <row r="639" spans="1:89" x14ac:dyDescent="0.2">
      <c r="A639" s="62"/>
      <c r="B639" s="62"/>
      <c r="C639" s="62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CE639" s="69"/>
      <c r="CF639" s="69"/>
      <c r="CG639" s="69"/>
      <c r="CH639" s="69"/>
      <c r="CI639" s="69"/>
      <c r="CJ639" s="69"/>
      <c r="CK639" s="69"/>
    </row>
    <row r="640" spans="1:89" x14ac:dyDescent="0.2">
      <c r="A640" s="62"/>
      <c r="B640" s="62"/>
      <c r="C640" s="62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CE640" s="69"/>
      <c r="CF640" s="69"/>
      <c r="CG640" s="69"/>
      <c r="CH640" s="69"/>
      <c r="CI640" s="69"/>
      <c r="CJ640" s="69"/>
      <c r="CK640" s="69"/>
    </row>
    <row r="641" spans="1:89" x14ac:dyDescent="0.2">
      <c r="A641" s="62"/>
      <c r="B641" s="62"/>
      <c r="C641" s="62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CE641" s="69"/>
      <c r="CF641" s="69"/>
      <c r="CG641" s="69"/>
      <c r="CH641" s="69"/>
      <c r="CI641" s="69"/>
      <c r="CJ641" s="69"/>
      <c r="CK641" s="69"/>
    </row>
    <row r="642" spans="1:89" x14ac:dyDescent="0.2">
      <c r="A642" s="62"/>
      <c r="B642" s="62"/>
      <c r="C642" s="62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CE642" s="69"/>
      <c r="CF642" s="69"/>
      <c r="CG642" s="69"/>
      <c r="CH642" s="69"/>
      <c r="CI642" s="69"/>
      <c r="CJ642" s="69"/>
      <c r="CK642" s="69"/>
    </row>
    <row r="643" spans="1:89" x14ac:dyDescent="0.2">
      <c r="A643" s="62"/>
      <c r="B643" s="62"/>
      <c r="C643" s="62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CE643" s="69"/>
      <c r="CF643" s="69"/>
      <c r="CG643" s="69"/>
      <c r="CH643" s="69"/>
      <c r="CI643" s="69"/>
      <c r="CJ643" s="69"/>
      <c r="CK643" s="69"/>
    </row>
    <row r="644" spans="1:89" x14ac:dyDescent="0.2">
      <c r="A644" s="62"/>
      <c r="B644" s="62"/>
      <c r="C644" s="62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CE644" s="69"/>
      <c r="CF644" s="69"/>
      <c r="CG644" s="69"/>
      <c r="CH644" s="69"/>
      <c r="CI644" s="69"/>
      <c r="CJ644" s="69"/>
      <c r="CK644" s="69"/>
    </row>
    <row r="645" spans="1:89" x14ac:dyDescent="0.2">
      <c r="A645" s="62"/>
      <c r="B645" s="62"/>
      <c r="C645" s="62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CE645" s="69"/>
      <c r="CF645" s="69"/>
      <c r="CG645" s="69"/>
      <c r="CH645" s="69"/>
      <c r="CI645" s="69"/>
      <c r="CJ645" s="69"/>
      <c r="CK645" s="69"/>
    </row>
    <row r="646" spans="1:89" x14ac:dyDescent="0.2">
      <c r="A646" s="62"/>
      <c r="B646" s="62"/>
      <c r="C646" s="62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CE646" s="69"/>
      <c r="CF646" s="69"/>
      <c r="CG646" s="69"/>
      <c r="CH646" s="69"/>
      <c r="CI646" s="69"/>
      <c r="CJ646" s="69"/>
      <c r="CK646" s="69"/>
    </row>
    <row r="647" spans="1:89" x14ac:dyDescent="0.2">
      <c r="A647" s="62"/>
      <c r="B647" s="62"/>
      <c r="C647" s="62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CE647" s="69"/>
      <c r="CF647" s="69"/>
      <c r="CG647" s="69"/>
      <c r="CH647" s="69"/>
      <c r="CI647" s="69"/>
      <c r="CJ647" s="69"/>
      <c r="CK647" s="69"/>
    </row>
    <row r="648" spans="1:89" x14ac:dyDescent="0.2">
      <c r="A648" s="62"/>
      <c r="B648" s="62"/>
      <c r="C648" s="62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CE648" s="69"/>
      <c r="CF648" s="69"/>
      <c r="CG648" s="69"/>
      <c r="CH648" s="69"/>
      <c r="CI648" s="69"/>
      <c r="CJ648" s="69"/>
      <c r="CK648" s="69"/>
    </row>
    <row r="649" spans="1:89" x14ac:dyDescent="0.2">
      <c r="A649" s="62"/>
      <c r="B649" s="62"/>
      <c r="C649" s="62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CE649" s="69"/>
      <c r="CF649" s="69"/>
      <c r="CG649" s="69"/>
      <c r="CH649" s="69"/>
      <c r="CI649" s="69"/>
      <c r="CJ649" s="69"/>
      <c r="CK649" s="69"/>
    </row>
    <row r="650" spans="1:89" x14ac:dyDescent="0.2">
      <c r="A650" s="62"/>
      <c r="B650" s="62"/>
      <c r="C650" s="62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CE650" s="69"/>
      <c r="CF650" s="69"/>
      <c r="CG650" s="69"/>
      <c r="CH650" s="69"/>
      <c r="CI650" s="69"/>
      <c r="CJ650" s="69"/>
      <c r="CK650" s="69"/>
    </row>
    <row r="651" spans="1:89" x14ac:dyDescent="0.2">
      <c r="A651" s="62"/>
      <c r="B651" s="62"/>
      <c r="C651" s="62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CE651" s="69"/>
      <c r="CF651" s="69"/>
      <c r="CG651" s="69"/>
      <c r="CH651" s="69"/>
      <c r="CI651" s="69"/>
      <c r="CJ651" s="69"/>
      <c r="CK651" s="69"/>
    </row>
    <row r="652" spans="1:89" x14ac:dyDescent="0.2">
      <c r="A652" s="62"/>
      <c r="B652" s="62"/>
      <c r="C652" s="62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CE652" s="69"/>
      <c r="CF652" s="69"/>
      <c r="CG652" s="69"/>
      <c r="CH652" s="69"/>
      <c r="CI652" s="69"/>
      <c r="CJ652" s="69"/>
      <c r="CK652" s="69"/>
    </row>
    <row r="653" spans="1:89" x14ac:dyDescent="0.2">
      <c r="A653" s="62"/>
      <c r="B653" s="62"/>
      <c r="C653" s="62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CE653" s="69"/>
      <c r="CF653" s="69"/>
      <c r="CG653" s="69"/>
      <c r="CH653" s="69"/>
      <c r="CI653" s="69"/>
      <c r="CJ653" s="69"/>
      <c r="CK653" s="69"/>
    </row>
    <row r="654" spans="1:89" x14ac:dyDescent="0.2">
      <c r="A654" s="62"/>
      <c r="B654" s="62"/>
      <c r="C654" s="62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CE654" s="69"/>
      <c r="CF654" s="69"/>
      <c r="CG654" s="69"/>
      <c r="CH654" s="69"/>
      <c r="CI654" s="69"/>
      <c r="CJ654" s="69"/>
      <c r="CK654" s="69"/>
    </row>
    <row r="655" spans="1:89" x14ac:dyDescent="0.2">
      <c r="A655" s="62"/>
      <c r="B655" s="62"/>
      <c r="C655" s="62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CE655" s="69"/>
      <c r="CF655" s="69"/>
      <c r="CG655" s="69"/>
      <c r="CH655" s="69"/>
      <c r="CI655" s="69"/>
      <c r="CJ655" s="69"/>
      <c r="CK655" s="69"/>
    </row>
    <row r="656" spans="1:89" x14ac:dyDescent="0.2">
      <c r="A656" s="62"/>
      <c r="B656" s="62"/>
      <c r="C656" s="62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CE656" s="69"/>
      <c r="CF656" s="69"/>
      <c r="CG656" s="69"/>
      <c r="CH656" s="69"/>
      <c r="CI656" s="69"/>
      <c r="CJ656" s="69"/>
      <c r="CK656" s="69"/>
    </row>
    <row r="657" spans="1:89" x14ac:dyDescent="0.2">
      <c r="A657" s="62"/>
      <c r="B657" s="62"/>
      <c r="C657" s="62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CE657" s="69"/>
      <c r="CF657" s="69"/>
      <c r="CG657" s="69"/>
      <c r="CH657" s="69"/>
      <c r="CI657" s="69"/>
      <c r="CJ657" s="69"/>
      <c r="CK657" s="69"/>
    </row>
    <row r="658" spans="1:89" x14ac:dyDescent="0.2">
      <c r="A658" s="62"/>
      <c r="B658" s="62"/>
      <c r="C658" s="62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CE658" s="69"/>
      <c r="CF658" s="69"/>
      <c r="CG658" s="69"/>
      <c r="CH658" s="69"/>
      <c r="CI658" s="69"/>
      <c r="CJ658" s="69"/>
      <c r="CK658" s="69"/>
    </row>
    <row r="659" spans="1:89" x14ac:dyDescent="0.2">
      <c r="A659" s="62"/>
      <c r="B659" s="62"/>
      <c r="C659" s="62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CE659" s="69"/>
      <c r="CF659" s="69"/>
      <c r="CG659" s="69"/>
      <c r="CH659" s="69"/>
      <c r="CI659" s="69"/>
      <c r="CJ659" s="69"/>
      <c r="CK659" s="69"/>
    </row>
    <row r="660" spans="1:89" x14ac:dyDescent="0.2">
      <c r="A660" s="62"/>
      <c r="B660" s="62"/>
      <c r="C660" s="62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CE660" s="69"/>
      <c r="CF660" s="69"/>
      <c r="CG660" s="69"/>
      <c r="CH660" s="69"/>
      <c r="CI660" s="69"/>
      <c r="CJ660" s="69"/>
      <c r="CK660" s="69"/>
    </row>
    <row r="661" spans="1:89" x14ac:dyDescent="0.2">
      <c r="A661" s="62"/>
      <c r="B661" s="62"/>
      <c r="C661" s="62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CE661" s="69"/>
      <c r="CF661" s="69"/>
      <c r="CG661" s="69"/>
      <c r="CH661" s="69"/>
      <c r="CI661" s="69"/>
      <c r="CJ661" s="69"/>
      <c r="CK661" s="69"/>
    </row>
    <row r="662" spans="1:89" x14ac:dyDescent="0.2">
      <c r="A662" s="62"/>
      <c r="B662" s="62"/>
      <c r="C662" s="62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CE662" s="69"/>
      <c r="CF662" s="69"/>
      <c r="CG662" s="69"/>
      <c r="CH662" s="69"/>
      <c r="CI662" s="69"/>
      <c r="CJ662" s="69"/>
      <c r="CK662" s="69"/>
    </row>
    <row r="663" spans="1:89" x14ac:dyDescent="0.2">
      <c r="A663" s="62"/>
      <c r="B663" s="62"/>
      <c r="C663" s="62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CE663" s="69"/>
      <c r="CF663" s="69"/>
      <c r="CG663" s="69"/>
      <c r="CH663" s="69"/>
      <c r="CI663" s="69"/>
      <c r="CJ663" s="69"/>
      <c r="CK663" s="69"/>
    </row>
    <row r="664" spans="1:89" x14ac:dyDescent="0.2">
      <c r="A664" s="62"/>
      <c r="B664" s="62"/>
      <c r="C664" s="62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CE664" s="69"/>
      <c r="CF664" s="69"/>
      <c r="CG664" s="69"/>
      <c r="CH664" s="69"/>
      <c r="CI664" s="69"/>
      <c r="CJ664" s="69"/>
      <c r="CK664" s="69"/>
    </row>
    <row r="665" spans="1:89" x14ac:dyDescent="0.2">
      <c r="A665" s="62"/>
      <c r="B665" s="62"/>
      <c r="C665" s="62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CE665" s="69"/>
      <c r="CF665" s="69"/>
      <c r="CG665" s="69"/>
      <c r="CH665" s="69"/>
      <c r="CI665" s="69"/>
      <c r="CJ665" s="69"/>
      <c r="CK665" s="69"/>
    </row>
    <row r="666" spans="1:89" x14ac:dyDescent="0.2">
      <c r="A666" s="62"/>
      <c r="B666" s="62"/>
      <c r="C666" s="62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CE666" s="69"/>
      <c r="CF666" s="69"/>
      <c r="CG666" s="69"/>
      <c r="CH666" s="69"/>
      <c r="CI666" s="69"/>
      <c r="CJ666" s="69"/>
      <c r="CK666" s="69"/>
    </row>
    <row r="667" spans="1:89" x14ac:dyDescent="0.2">
      <c r="A667" s="62"/>
      <c r="B667" s="62"/>
      <c r="C667" s="62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CE667" s="69"/>
      <c r="CF667" s="69"/>
      <c r="CG667" s="69"/>
      <c r="CH667" s="69"/>
      <c r="CI667" s="69"/>
      <c r="CJ667" s="69"/>
      <c r="CK667" s="69"/>
    </row>
    <row r="668" spans="1:89" x14ac:dyDescent="0.2">
      <c r="A668" s="62"/>
      <c r="B668" s="62"/>
      <c r="C668" s="62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CE668" s="69"/>
      <c r="CF668" s="69"/>
      <c r="CG668" s="69"/>
      <c r="CH668" s="69"/>
      <c r="CI668" s="69"/>
      <c r="CJ668" s="69"/>
      <c r="CK668" s="69"/>
    </row>
    <row r="669" spans="1:89" x14ac:dyDescent="0.2">
      <c r="A669" s="62"/>
      <c r="B669" s="62"/>
      <c r="C669" s="62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CE669" s="69"/>
      <c r="CF669" s="69"/>
      <c r="CG669" s="69"/>
      <c r="CH669" s="69"/>
      <c r="CI669" s="69"/>
      <c r="CJ669" s="69"/>
      <c r="CK669" s="69"/>
    </row>
    <row r="670" spans="1:89" x14ac:dyDescent="0.2">
      <c r="A670" s="62"/>
      <c r="B670" s="62"/>
      <c r="C670" s="62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CE670" s="69"/>
      <c r="CF670" s="69"/>
      <c r="CG670" s="69"/>
      <c r="CH670" s="69"/>
      <c r="CI670" s="69"/>
      <c r="CJ670" s="69"/>
      <c r="CK670" s="69"/>
    </row>
    <row r="671" spans="1:89" x14ac:dyDescent="0.2">
      <c r="A671" s="62"/>
      <c r="B671" s="62"/>
      <c r="C671" s="62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CE671" s="69"/>
      <c r="CF671" s="69"/>
      <c r="CG671" s="69"/>
      <c r="CH671" s="69"/>
      <c r="CI671" s="69"/>
      <c r="CJ671" s="69"/>
      <c r="CK671" s="69"/>
    </row>
    <row r="672" spans="1:89" x14ac:dyDescent="0.2">
      <c r="A672" s="62"/>
      <c r="B672" s="62"/>
      <c r="C672" s="62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CE672" s="69"/>
      <c r="CF672" s="69"/>
      <c r="CG672" s="69"/>
      <c r="CH672" s="69"/>
      <c r="CI672" s="69"/>
      <c r="CJ672" s="69"/>
      <c r="CK672" s="69"/>
    </row>
    <row r="673" spans="1:89" x14ac:dyDescent="0.2">
      <c r="A673" s="62"/>
      <c r="B673" s="62"/>
      <c r="C673" s="62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CE673" s="69"/>
      <c r="CF673" s="69"/>
      <c r="CG673" s="69"/>
      <c r="CH673" s="69"/>
      <c r="CI673" s="69"/>
      <c r="CJ673" s="69"/>
      <c r="CK673" s="69"/>
    </row>
    <row r="674" spans="1:89" x14ac:dyDescent="0.2">
      <c r="A674" s="62"/>
      <c r="B674" s="62"/>
      <c r="C674" s="62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CE674" s="69"/>
      <c r="CF674" s="69"/>
      <c r="CG674" s="69"/>
      <c r="CH674" s="69"/>
      <c r="CI674" s="69"/>
      <c r="CJ674" s="69"/>
      <c r="CK674" s="69"/>
    </row>
    <row r="675" spans="1:89" x14ac:dyDescent="0.2">
      <c r="A675" s="62"/>
      <c r="B675" s="62"/>
      <c r="C675" s="62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CE675" s="69"/>
      <c r="CF675" s="69"/>
      <c r="CG675" s="69"/>
      <c r="CH675" s="69"/>
      <c r="CI675" s="69"/>
      <c r="CJ675" s="69"/>
      <c r="CK675" s="69"/>
    </row>
    <row r="676" spans="1:89" x14ac:dyDescent="0.2">
      <c r="A676" s="62"/>
      <c r="B676" s="62"/>
      <c r="C676" s="62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CE676" s="69"/>
      <c r="CF676" s="69"/>
      <c r="CG676" s="69"/>
      <c r="CH676" s="69"/>
      <c r="CI676" s="69"/>
      <c r="CJ676" s="69"/>
      <c r="CK676" s="69"/>
    </row>
    <row r="677" spans="1:89" x14ac:dyDescent="0.2">
      <c r="A677" s="62"/>
      <c r="B677" s="62"/>
      <c r="C677" s="62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CE677" s="69"/>
      <c r="CF677" s="69"/>
      <c r="CG677" s="69"/>
      <c r="CH677" s="69"/>
      <c r="CI677" s="69"/>
      <c r="CJ677" s="69"/>
      <c r="CK677" s="69"/>
    </row>
    <row r="678" spans="1:89" x14ac:dyDescent="0.2">
      <c r="A678" s="62"/>
      <c r="B678" s="62"/>
      <c r="C678" s="62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CE678" s="69"/>
      <c r="CF678" s="69"/>
      <c r="CG678" s="69"/>
      <c r="CH678" s="69"/>
      <c r="CI678" s="69"/>
      <c r="CJ678" s="69"/>
      <c r="CK678" s="69"/>
    </row>
    <row r="679" spans="1:89" x14ac:dyDescent="0.2">
      <c r="A679" s="62"/>
      <c r="B679" s="62"/>
      <c r="C679" s="62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CE679" s="69"/>
      <c r="CF679" s="69"/>
      <c r="CG679" s="69"/>
      <c r="CH679" s="69"/>
      <c r="CI679" s="69"/>
      <c r="CJ679" s="69"/>
      <c r="CK679" s="69"/>
    </row>
    <row r="680" spans="1:89" x14ac:dyDescent="0.2">
      <c r="A680" s="62"/>
      <c r="B680" s="62"/>
      <c r="C680" s="62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CE680" s="69"/>
      <c r="CF680" s="69"/>
      <c r="CG680" s="69"/>
      <c r="CH680" s="69"/>
      <c r="CI680" s="69"/>
      <c r="CJ680" s="69"/>
      <c r="CK680" s="69"/>
    </row>
    <row r="681" spans="1:89" x14ac:dyDescent="0.2">
      <c r="A681" s="62"/>
      <c r="B681" s="62"/>
      <c r="C681" s="62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CE681" s="69"/>
      <c r="CF681" s="69"/>
      <c r="CG681" s="69"/>
      <c r="CH681" s="69"/>
      <c r="CI681" s="69"/>
      <c r="CJ681" s="69"/>
      <c r="CK681" s="69"/>
    </row>
    <row r="682" spans="1:89" x14ac:dyDescent="0.2">
      <c r="A682" s="62"/>
      <c r="B682" s="62"/>
      <c r="C682" s="62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CE682" s="69"/>
      <c r="CF682" s="69"/>
      <c r="CG682" s="69"/>
      <c r="CH682" s="69"/>
      <c r="CI682" s="69"/>
      <c r="CJ682" s="69"/>
      <c r="CK682" s="69"/>
    </row>
    <row r="683" spans="1:89" x14ac:dyDescent="0.2">
      <c r="A683" s="62"/>
      <c r="B683" s="62"/>
      <c r="C683" s="62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CE683" s="69"/>
      <c r="CF683" s="69"/>
      <c r="CG683" s="69"/>
      <c r="CH683" s="69"/>
      <c r="CI683" s="69"/>
      <c r="CJ683" s="69"/>
      <c r="CK683" s="69"/>
    </row>
    <row r="684" spans="1:89" x14ac:dyDescent="0.2">
      <c r="A684" s="62"/>
      <c r="B684" s="62"/>
      <c r="C684" s="62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CE684" s="69"/>
      <c r="CF684" s="69"/>
      <c r="CG684" s="69"/>
      <c r="CH684" s="69"/>
      <c r="CI684" s="69"/>
      <c r="CJ684" s="69"/>
      <c r="CK684" s="69"/>
    </row>
    <row r="685" spans="1:89" x14ac:dyDescent="0.2">
      <c r="A685" s="62"/>
      <c r="B685" s="62"/>
      <c r="C685" s="62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CE685" s="69"/>
      <c r="CF685" s="69"/>
      <c r="CG685" s="69"/>
      <c r="CH685" s="69"/>
      <c r="CI685" s="69"/>
      <c r="CJ685" s="69"/>
      <c r="CK685" s="69"/>
    </row>
    <row r="686" spans="1:89" x14ac:dyDescent="0.2">
      <c r="A686" s="62"/>
      <c r="B686" s="62"/>
      <c r="C686" s="62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CE686" s="69"/>
      <c r="CF686" s="69"/>
      <c r="CG686" s="69"/>
      <c r="CH686" s="69"/>
      <c r="CI686" s="69"/>
      <c r="CJ686" s="69"/>
      <c r="CK686" s="69"/>
    </row>
    <row r="687" spans="1:89" x14ac:dyDescent="0.2">
      <c r="A687" s="62"/>
      <c r="B687" s="62"/>
      <c r="C687" s="62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CE687" s="69"/>
      <c r="CF687" s="69"/>
      <c r="CG687" s="69"/>
      <c r="CH687" s="69"/>
      <c r="CI687" s="69"/>
      <c r="CJ687" s="69"/>
      <c r="CK687" s="69"/>
    </row>
    <row r="688" spans="1:89" x14ac:dyDescent="0.2">
      <c r="A688" s="62"/>
      <c r="B688" s="62"/>
      <c r="C688" s="62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</row>
    <row r="689" spans="1:21" x14ac:dyDescent="0.2">
      <c r="A689" s="62"/>
      <c r="B689" s="62"/>
      <c r="C689" s="62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</row>
    <row r="690" spans="1:21" x14ac:dyDescent="0.2">
      <c r="A690" s="62"/>
      <c r="B690" s="62"/>
      <c r="C690" s="62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</row>
    <row r="691" spans="1:21" x14ac:dyDescent="0.2">
      <c r="A691" s="62"/>
      <c r="B691" s="62"/>
      <c r="C691" s="62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</row>
    <row r="692" spans="1:21" x14ac:dyDescent="0.2">
      <c r="A692" s="62"/>
      <c r="B692" s="62"/>
      <c r="C692" s="62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</row>
    <row r="693" spans="1:21" x14ac:dyDescent="0.2">
      <c r="A693" s="62"/>
      <c r="B693" s="62"/>
      <c r="C693" s="62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</row>
    <row r="694" spans="1:21" x14ac:dyDescent="0.2">
      <c r="A694" s="62"/>
      <c r="B694" s="62"/>
      <c r="C694" s="62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</row>
    <row r="695" spans="1:21" x14ac:dyDescent="0.2">
      <c r="A695" s="62"/>
      <c r="B695" s="62"/>
      <c r="C695" s="62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</row>
    <row r="696" spans="1:21" x14ac:dyDescent="0.2">
      <c r="A696" s="62"/>
      <c r="B696" s="62"/>
      <c r="C696" s="62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</row>
    <row r="697" spans="1:21" x14ac:dyDescent="0.2">
      <c r="A697" s="62"/>
      <c r="B697" s="62"/>
      <c r="C697" s="62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</row>
    <row r="698" spans="1:21" x14ac:dyDescent="0.2">
      <c r="A698" s="62"/>
      <c r="B698" s="62"/>
      <c r="C698" s="62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</row>
    <row r="699" spans="1:21" x14ac:dyDescent="0.2">
      <c r="A699" s="62"/>
      <c r="B699" s="62"/>
      <c r="C699" s="62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</row>
    <row r="700" spans="1:21" x14ac:dyDescent="0.2">
      <c r="A700" s="62"/>
      <c r="B700" s="62"/>
      <c r="C700" s="62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</row>
    <row r="701" spans="1:21" x14ac:dyDescent="0.2">
      <c r="A701" s="62"/>
      <c r="B701" s="62"/>
      <c r="C701" s="62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</row>
    <row r="702" spans="1:21" x14ac:dyDescent="0.2">
      <c r="A702" s="62"/>
      <c r="B702" s="62"/>
      <c r="C702" s="62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</row>
    <row r="703" spans="1:21" x14ac:dyDescent="0.2">
      <c r="A703" s="62"/>
      <c r="B703" s="62"/>
      <c r="C703" s="62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</row>
    <row r="704" spans="1:21" x14ac:dyDescent="0.2">
      <c r="A704" s="62"/>
      <c r="B704" s="62"/>
      <c r="C704" s="62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</row>
    <row r="705" spans="1:21" x14ac:dyDescent="0.2">
      <c r="A705" s="62"/>
      <c r="B705" s="62"/>
      <c r="C705" s="62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</row>
    <row r="706" spans="1:21" x14ac:dyDescent="0.2">
      <c r="A706" s="62"/>
      <c r="B706" s="62"/>
      <c r="C706" s="62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</row>
    <row r="707" spans="1:21" x14ac:dyDescent="0.2">
      <c r="A707" s="62"/>
      <c r="B707" s="62"/>
      <c r="C707" s="62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</row>
    <row r="708" spans="1:21" x14ac:dyDescent="0.2">
      <c r="A708" s="62"/>
      <c r="B708" s="62"/>
      <c r="C708" s="62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</row>
    <row r="709" spans="1:21" x14ac:dyDescent="0.2">
      <c r="A709" s="62"/>
      <c r="B709" s="62"/>
      <c r="C709" s="62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</row>
    <row r="710" spans="1:21" x14ac:dyDescent="0.2">
      <c r="A710" s="62"/>
      <c r="B710" s="62"/>
      <c r="C710" s="62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</row>
    <row r="711" spans="1:21" x14ac:dyDescent="0.2">
      <c r="A711" s="62"/>
      <c r="B711" s="62"/>
      <c r="C711" s="62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</row>
    <row r="712" spans="1:21" x14ac:dyDescent="0.2">
      <c r="A712" s="62"/>
      <c r="B712" s="62"/>
      <c r="C712" s="62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</row>
    <row r="713" spans="1:21" x14ac:dyDescent="0.2">
      <c r="A713" s="62"/>
      <c r="B713" s="62"/>
      <c r="C713" s="62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</row>
    <row r="714" spans="1:21" x14ac:dyDescent="0.2">
      <c r="A714" s="62"/>
      <c r="B714" s="62"/>
      <c r="C714" s="62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</row>
    <row r="715" spans="1:21" x14ac:dyDescent="0.2">
      <c r="A715" s="62"/>
      <c r="B715" s="62"/>
      <c r="C715" s="62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</row>
    <row r="716" spans="1:21" x14ac:dyDescent="0.2">
      <c r="A716" s="62"/>
      <c r="B716" s="62"/>
      <c r="C716" s="62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</row>
    <row r="717" spans="1:21" x14ac:dyDescent="0.2">
      <c r="A717" s="62"/>
      <c r="B717" s="62"/>
      <c r="C717" s="62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</row>
    <row r="718" spans="1:21" x14ac:dyDescent="0.2">
      <c r="A718" s="62"/>
      <c r="B718" s="62"/>
      <c r="C718" s="62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</row>
    <row r="719" spans="1:21" x14ac:dyDescent="0.2">
      <c r="A719" s="62"/>
      <c r="B719" s="62"/>
      <c r="C719" s="62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</row>
    <row r="720" spans="1:21" x14ac:dyDescent="0.2">
      <c r="A720" s="62"/>
      <c r="B720" s="62"/>
      <c r="C720" s="62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</row>
    <row r="721" spans="1:21" x14ac:dyDescent="0.2">
      <c r="A721" s="62"/>
      <c r="B721" s="62"/>
      <c r="C721" s="62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</row>
    <row r="722" spans="1:21" x14ac:dyDescent="0.2">
      <c r="A722" s="62"/>
      <c r="B722" s="62"/>
      <c r="C722" s="62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</row>
    <row r="723" spans="1:21" x14ac:dyDescent="0.2">
      <c r="A723" s="62"/>
      <c r="B723" s="62"/>
      <c r="C723" s="62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</row>
    <row r="724" spans="1:21" x14ac:dyDescent="0.2">
      <c r="A724" s="62"/>
      <c r="B724" s="62"/>
      <c r="C724" s="62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</row>
    <row r="725" spans="1:21" x14ac:dyDescent="0.2">
      <c r="A725" s="62"/>
      <c r="B725" s="62"/>
      <c r="C725" s="62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</row>
    <row r="726" spans="1:21" x14ac:dyDescent="0.2">
      <c r="A726" s="62"/>
      <c r="B726" s="62"/>
      <c r="C726" s="62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</row>
    <row r="727" spans="1:21" x14ac:dyDescent="0.2">
      <c r="A727" s="62"/>
      <c r="B727" s="62"/>
      <c r="C727" s="62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</row>
    <row r="728" spans="1:21" x14ac:dyDescent="0.2">
      <c r="A728" s="62"/>
      <c r="B728" s="62"/>
      <c r="C728" s="62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</row>
    <row r="729" spans="1:21" x14ac:dyDescent="0.2">
      <c r="A729" s="62"/>
      <c r="B729" s="62"/>
      <c r="C729" s="62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</row>
    <row r="730" spans="1:21" x14ac:dyDescent="0.2">
      <c r="A730" s="62"/>
      <c r="B730" s="62"/>
      <c r="C730" s="62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</row>
    <row r="731" spans="1:21" x14ac:dyDescent="0.2">
      <c r="A731" s="62"/>
      <c r="B731" s="62"/>
      <c r="C731" s="62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</row>
    <row r="732" spans="1:21" x14ac:dyDescent="0.2">
      <c r="A732" s="62"/>
      <c r="B732" s="62"/>
      <c r="C732" s="62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</row>
    <row r="733" spans="1:21" x14ac:dyDescent="0.2">
      <c r="A733" s="62"/>
      <c r="B733" s="62"/>
      <c r="C733" s="62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</row>
    <row r="734" spans="1:21" x14ac:dyDescent="0.2">
      <c r="A734" s="62"/>
      <c r="B734" s="62"/>
      <c r="C734" s="62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</row>
    <row r="735" spans="1:21" x14ac:dyDescent="0.2">
      <c r="A735" s="62"/>
      <c r="B735" s="62"/>
      <c r="C735" s="62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</row>
    <row r="736" spans="1:21" x14ac:dyDescent="0.2">
      <c r="A736" s="62"/>
      <c r="B736" s="62"/>
      <c r="C736" s="62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</row>
    <row r="737" spans="1:21" x14ac:dyDescent="0.2">
      <c r="A737" s="62"/>
      <c r="B737" s="62"/>
      <c r="C737" s="62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</row>
    <row r="738" spans="1:21" x14ac:dyDescent="0.2">
      <c r="A738" s="62"/>
      <c r="B738" s="62"/>
      <c r="C738" s="62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</row>
    <row r="739" spans="1:21" x14ac:dyDescent="0.2">
      <c r="A739" s="62"/>
      <c r="B739" s="62"/>
      <c r="C739" s="62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</row>
    <row r="740" spans="1:21" x14ac:dyDescent="0.2">
      <c r="A740" s="62"/>
      <c r="B740" s="62"/>
      <c r="C740" s="62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</row>
    <row r="741" spans="1:21" x14ac:dyDescent="0.2">
      <c r="A741" s="62"/>
      <c r="B741" s="62"/>
      <c r="C741" s="62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</row>
    <row r="742" spans="1:21" x14ac:dyDescent="0.2">
      <c r="A742" s="62"/>
      <c r="B742" s="62"/>
      <c r="C742" s="62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</row>
    <row r="743" spans="1:21" x14ac:dyDescent="0.2">
      <c r="A743" s="62"/>
      <c r="B743" s="62"/>
      <c r="C743" s="62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</row>
    <row r="744" spans="1:21" x14ac:dyDescent="0.2">
      <c r="A744" s="62"/>
      <c r="B744" s="62"/>
      <c r="C744" s="62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</row>
    <row r="745" spans="1:21" x14ac:dyDescent="0.2">
      <c r="A745" s="62"/>
      <c r="B745" s="62"/>
      <c r="C745" s="62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</row>
    <row r="746" spans="1:21" x14ac:dyDescent="0.2">
      <c r="A746" s="62"/>
      <c r="B746" s="62"/>
      <c r="C746" s="62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</row>
    <row r="747" spans="1:21" x14ac:dyDescent="0.2">
      <c r="A747" s="62"/>
      <c r="B747" s="62"/>
      <c r="C747" s="62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</row>
    <row r="748" spans="1:21" x14ac:dyDescent="0.2">
      <c r="A748" s="62"/>
      <c r="B748" s="62"/>
      <c r="C748" s="62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</row>
    <row r="749" spans="1:21" x14ac:dyDescent="0.2">
      <c r="A749" s="62"/>
      <c r="B749" s="62"/>
      <c r="C749" s="62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</row>
    <row r="750" spans="1:21" x14ac:dyDescent="0.2">
      <c r="A750" s="62"/>
      <c r="B750" s="62"/>
      <c r="C750" s="62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</row>
    <row r="751" spans="1:21" x14ac:dyDescent="0.2">
      <c r="A751" s="62"/>
      <c r="B751" s="62"/>
      <c r="C751" s="62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</row>
    <row r="752" spans="1:21" x14ac:dyDescent="0.2">
      <c r="A752" s="62"/>
      <c r="B752" s="62"/>
      <c r="C752" s="62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</row>
    <row r="753" spans="1:21" x14ac:dyDescent="0.2">
      <c r="A753" s="62"/>
      <c r="B753" s="62"/>
      <c r="C753" s="62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</row>
    <row r="754" spans="1:21" x14ac:dyDescent="0.2">
      <c r="A754" s="62"/>
      <c r="B754" s="62"/>
      <c r="C754" s="62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</row>
    <row r="755" spans="1:21" x14ac:dyDescent="0.2">
      <c r="A755" s="62"/>
      <c r="B755" s="62"/>
      <c r="C755" s="62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</row>
    <row r="756" spans="1:21" x14ac:dyDescent="0.2">
      <c r="A756" s="62"/>
      <c r="B756" s="62"/>
      <c r="C756" s="62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</row>
    <row r="757" spans="1:21" x14ac:dyDescent="0.2">
      <c r="A757" s="62"/>
      <c r="B757" s="62"/>
      <c r="C757" s="62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</row>
    <row r="758" spans="1:21" x14ac:dyDescent="0.2">
      <c r="A758" s="62"/>
      <c r="B758" s="62"/>
      <c r="C758" s="62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</row>
    <row r="759" spans="1:21" x14ac:dyDescent="0.2">
      <c r="A759" s="62"/>
      <c r="B759" s="62"/>
      <c r="C759" s="62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</row>
    <row r="760" spans="1:21" x14ac:dyDescent="0.2">
      <c r="A760" s="62"/>
      <c r="B760" s="62"/>
      <c r="C760" s="62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</row>
    <row r="761" spans="1:21" x14ac:dyDescent="0.2">
      <c r="A761" s="62"/>
      <c r="B761" s="62"/>
      <c r="C761" s="62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</row>
    <row r="762" spans="1:21" x14ac:dyDescent="0.2">
      <c r="A762" s="62"/>
      <c r="B762" s="62"/>
      <c r="C762" s="62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</row>
    <row r="763" spans="1:21" x14ac:dyDescent="0.2">
      <c r="A763" s="62"/>
      <c r="B763" s="62"/>
      <c r="C763" s="62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</row>
    <row r="764" spans="1:21" x14ac:dyDescent="0.2">
      <c r="A764" s="62"/>
      <c r="B764" s="62"/>
      <c r="C764" s="62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</row>
    <row r="765" spans="1:21" x14ac:dyDescent="0.2">
      <c r="A765" s="62"/>
      <c r="B765" s="62"/>
      <c r="C765" s="62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</row>
    <row r="766" spans="1:21" x14ac:dyDescent="0.2">
      <c r="A766" s="62"/>
      <c r="B766" s="62"/>
      <c r="C766" s="62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</row>
    <row r="767" spans="1:21" x14ac:dyDescent="0.2">
      <c r="A767" s="62"/>
      <c r="B767" s="62"/>
      <c r="C767" s="62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</row>
    <row r="768" spans="1:21" x14ac:dyDescent="0.2">
      <c r="A768" s="62"/>
      <c r="B768" s="62"/>
      <c r="C768" s="62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</row>
    <row r="769" spans="1:21" x14ac:dyDescent="0.2">
      <c r="A769" s="62"/>
      <c r="B769" s="62"/>
      <c r="C769" s="62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</row>
    <row r="770" spans="1:21" x14ac:dyDescent="0.2">
      <c r="A770" s="62"/>
      <c r="B770" s="62"/>
      <c r="C770" s="62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</row>
    <row r="771" spans="1:21" x14ac:dyDescent="0.2">
      <c r="A771" s="62"/>
      <c r="B771" s="62"/>
      <c r="C771" s="62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</row>
    <row r="772" spans="1:21" x14ac:dyDescent="0.2">
      <c r="A772" s="62"/>
      <c r="B772" s="62"/>
      <c r="C772" s="62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</row>
    <row r="773" spans="1:21" x14ac:dyDescent="0.2">
      <c r="A773" s="62"/>
      <c r="B773" s="62"/>
      <c r="C773" s="62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</row>
    <row r="774" spans="1:21" x14ac:dyDescent="0.2">
      <c r="A774" s="62"/>
      <c r="B774" s="62"/>
      <c r="C774" s="62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</row>
    <row r="775" spans="1:21" x14ac:dyDescent="0.2">
      <c r="A775" s="62"/>
      <c r="B775" s="62"/>
      <c r="C775" s="62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</row>
    <row r="776" spans="1:21" x14ac:dyDescent="0.2">
      <c r="A776" s="62"/>
      <c r="B776" s="62"/>
      <c r="C776" s="62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</row>
    <row r="777" spans="1:21" x14ac:dyDescent="0.2">
      <c r="A777" s="62"/>
      <c r="B777" s="62"/>
      <c r="C777" s="62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</row>
    <row r="778" spans="1:21" x14ac:dyDescent="0.2">
      <c r="A778" s="62"/>
      <c r="B778" s="62"/>
      <c r="C778" s="62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</row>
    <row r="779" spans="1:21" x14ac:dyDescent="0.2">
      <c r="A779" s="62"/>
      <c r="B779" s="62"/>
      <c r="C779" s="62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</row>
    <row r="780" spans="1:21" x14ac:dyDescent="0.2">
      <c r="A780" s="62"/>
      <c r="B780" s="62"/>
      <c r="C780" s="62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</row>
    <row r="781" spans="1:21" x14ac:dyDescent="0.2">
      <c r="A781" s="62"/>
      <c r="B781" s="62"/>
      <c r="C781" s="62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</row>
    <row r="782" spans="1:21" x14ac:dyDescent="0.2">
      <c r="A782" s="62"/>
      <c r="B782" s="62"/>
      <c r="C782" s="62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</row>
    <row r="783" spans="1:21" x14ac:dyDescent="0.2">
      <c r="A783" s="62"/>
      <c r="B783" s="62"/>
      <c r="C783" s="62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</row>
    <row r="784" spans="1:21" x14ac:dyDescent="0.2">
      <c r="A784" s="62"/>
      <c r="B784" s="62"/>
      <c r="C784" s="62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</row>
    <row r="785" spans="1:21" x14ac:dyDescent="0.2">
      <c r="A785" s="62"/>
      <c r="B785" s="62"/>
      <c r="C785" s="62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</row>
    <row r="786" spans="1:21" x14ac:dyDescent="0.2">
      <c r="A786" s="62"/>
      <c r="B786" s="62"/>
      <c r="C786" s="62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</row>
    <row r="787" spans="1:21" x14ac:dyDescent="0.2">
      <c r="A787" s="62"/>
      <c r="B787" s="62"/>
      <c r="C787" s="62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</row>
    <row r="788" spans="1:21" x14ac:dyDescent="0.2">
      <c r="A788" s="62"/>
      <c r="B788" s="62"/>
      <c r="C788" s="62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</row>
    <row r="789" spans="1:21" x14ac:dyDescent="0.2">
      <c r="A789" s="62"/>
      <c r="B789" s="62"/>
      <c r="C789" s="62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</row>
    <row r="790" spans="1:21" x14ac:dyDescent="0.2">
      <c r="A790" s="62"/>
      <c r="B790" s="62"/>
      <c r="C790" s="62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</row>
    <row r="791" spans="1:21" x14ac:dyDescent="0.2">
      <c r="A791" s="62"/>
      <c r="B791" s="62"/>
      <c r="C791" s="62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</row>
    <row r="792" spans="1:21" x14ac:dyDescent="0.2">
      <c r="A792" s="62"/>
      <c r="B792" s="62"/>
      <c r="C792" s="62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</row>
    <row r="793" spans="1:21" x14ac:dyDescent="0.2">
      <c r="A793" s="62"/>
      <c r="B793" s="62"/>
      <c r="C793" s="62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</row>
    <row r="794" spans="1:21" x14ac:dyDescent="0.2">
      <c r="A794" s="62"/>
      <c r="B794" s="62"/>
      <c r="C794" s="62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</row>
    <row r="795" spans="1:21" x14ac:dyDescent="0.2">
      <c r="A795" s="62"/>
      <c r="B795" s="62"/>
      <c r="C795" s="62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</row>
    <row r="796" spans="1:21" x14ac:dyDescent="0.2">
      <c r="A796" s="62"/>
      <c r="B796" s="62"/>
      <c r="C796" s="62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</row>
    <row r="797" spans="1:21" x14ac:dyDescent="0.2">
      <c r="A797" s="62"/>
      <c r="B797" s="62"/>
      <c r="C797" s="62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</row>
    <row r="798" spans="1:21" x14ac:dyDescent="0.2">
      <c r="A798" s="62"/>
      <c r="B798" s="62"/>
      <c r="C798" s="62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</row>
    <row r="799" spans="1:21" x14ac:dyDescent="0.2">
      <c r="A799" s="62"/>
      <c r="B799" s="62"/>
      <c r="C799" s="62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</row>
    <row r="800" spans="1:21" x14ac:dyDescent="0.2">
      <c r="A800" s="62"/>
      <c r="B800" s="62"/>
      <c r="C800" s="62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</row>
    <row r="801" spans="1:21" x14ac:dyDescent="0.2">
      <c r="A801" s="62"/>
      <c r="B801" s="62"/>
      <c r="C801" s="62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</row>
    <row r="802" spans="1:21" x14ac:dyDescent="0.2">
      <c r="A802" s="62"/>
      <c r="B802" s="62"/>
      <c r="C802" s="62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</row>
    <row r="803" spans="1:21" x14ac:dyDescent="0.2">
      <c r="A803" s="62"/>
      <c r="B803" s="62"/>
      <c r="C803" s="62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</row>
    <row r="804" spans="1:21" x14ac:dyDescent="0.2">
      <c r="A804" s="62"/>
      <c r="B804" s="62"/>
      <c r="C804" s="62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</row>
    <row r="805" spans="1:21" x14ac:dyDescent="0.2">
      <c r="A805" s="62"/>
      <c r="B805" s="62"/>
      <c r="C805" s="62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</row>
    <row r="806" spans="1:21" x14ac:dyDescent="0.2">
      <c r="A806" s="62"/>
      <c r="B806" s="62"/>
      <c r="C806" s="62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</row>
    <row r="807" spans="1:21" x14ac:dyDescent="0.2">
      <c r="A807" s="62"/>
      <c r="B807" s="62"/>
      <c r="C807" s="62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</row>
    <row r="808" spans="1:21" x14ac:dyDescent="0.2">
      <c r="A808" s="62"/>
      <c r="B808" s="62"/>
      <c r="C808" s="62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</row>
    <row r="809" spans="1:21" x14ac:dyDescent="0.2">
      <c r="A809" s="62"/>
      <c r="B809" s="62"/>
      <c r="C809" s="62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</row>
    <row r="810" spans="1:21" x14ac:dyDescent="0.2">
      <c r="A810" s="62"/>
      <c r="B810" s="62"/>
      <c r="C810" s="62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</row>
    <row r="811" spans="1:21" x14ac:dyDescent="0.2">
      <c r="A811" s="62"/>
      <c r="B811" s="62"/>
      <c r="C811" s="62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</row>
    <row r="812" spans="1:21" x14ac:dyDescent="0.2">
      <c r="A812" s="62"/>
      <c r="B812" s="62"/>
      <c r="C812" s="62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</row>
    <row r="813" spans="1:21" x14ac:dyDescent="0.2">
      <c r="A813" s="62"/>
      <c r="B813" s="62"/>
      <c r="C813" s="62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</row>
    <row r="814" spans="1:21" x14ac:dyDescent="0.2">
      <c r="A814" s="62"/>
      <c r="B814" s="62"/>
      <c r="C814" s="62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</row>
    <row r="815" spans="1:21" x14ac:dyDescent="0.2">
      <c r="A815" s="62"/>
      <c r="B815" s="62"/>
      <c r="C815" s="62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</row>
    <row r="816" spans="1:21" x14ac:dyDescent="0.2">
      <c r="A816" s="62"/>
      <c r="B816" s="62"/>
      <c r="C816" s="62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</row>
    <row r="817" spans="1:21" x14ac:dyDescent="0.2">
      <c r="A817" s="62"/>
      <c r="B817" s="62"/>
      <c r="C817" s="62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</row>
    <row r="818" spans="1:21" x14ac:dyDescent="0.2">
      <c r="A818" s="62"/>
      <c r="B818" s="62"/>
      <c r="C818" s="62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</row>
    <row r="819" spans="1:21" x14ac:dyDescent="0.2">
      <c r="A819" s="62"/>
      <c r="B819" s="62"/>
      <c r="C819" s="62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</row>
    <row r="820" spans="1:21" x14ac:dyDescent="0.2">
      <c r="A820" s="62"/>
      <c r="B820" s="62"/>
      <c r="C820" s="62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</row>
    <row r="821" spans="1:21" x14ac:dyDescent="0.2">
      <c r="A821" s="62"/>
      <c r="B821" s="62"/>
      <c r="C821" s="62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</row>
    <row r="822" spans="1:21" x14ac:dyDescent="0.2">
      <c r="A822" s="62"/>
      <c r="B822" s="62"/>
      <c r="C822" s="62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</row>
    <row r="823" spans="1:21" x14ac:dyDescent="0.2">
      <c r="A823" s="62"/>
      <c r="B823" s="62"/>
      <c r="C823" s="62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</row>
    <row r="824" spans="1:21" x14ac:dyDescent="0.2">
      <c r="A824" s="62"/>
      <c r="B824" s="62"/>
      <c r="C824" s="62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</row>
    <row r="825" spans="1:21" x14ac:dyDescent="0.2">
      <c r="A825" s="62"/>
      <c r="B825" s="62"/>
      <c r="C825" s="62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</row>
    <row r="826" spans="1:21" x14ac:dyDescent="0.2">
      <c r="A826" s="62"/>
      <c r="B826" s="62"/>
      <c r="C826" s="62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</row>
    <row r="827" spans="1:21" x14ac:dyDescent="0.2">
      <c r="A827" s="62"/>
      <c r="B827" s="62"/>
      <c r="C827" s="62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</row>
    <row r="828" spans="1:21" x14ac:dyDescent="0.2">
      <c r="A828" s="62"/>
      <c r="B828" s="62"/>
      <c r="C828" s="62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</row>
    <row r="829" spans="1:21" x14ac:dyDescent="0.2">
      <c r="A829" s="62"/>
      <c r="B829" s="62"/>
      <c r="C829" s="62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</row>
    <row r="830" spans="1:21" x14ac:dyDescent="0.2">
      <c r="A830" s="62"/>
      <c r="B830" s="62"/>
      <c r="C830" s="62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</row>
    <row r="831" spans="1:21" x14ac:dyDescent="0.2">
      <c r="A831" s="62"/>
      <c r="B831" s="62"/>
      <c r="C831" s="62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</row>
    <row r="832" spans="1:21" x14ac:dyDescent="0.2">
      <c r="A832" s="62"/>
      <c r="B832" s="62"/>
      <c r="C832" s="62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</row>
    <row r="833" spans="1:21" x14ac:dyDescent="0.2">
      <c r="A833" s="62"/>
      <c r="B833" s="62"/>
      <c r="C833" s="62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</row>
    <row r="834" spans="1:21" x14ac:dyDescent="0.2">
      <c r="A834" s="62"/>
      <c r="B834" s="62"/>
      <c r="C834" s="62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</row>
    <row r="835" spans="1:21" x14ac:dyDescent="0.2">
      <c r="A835" s="62"/>
      <c r="B835" s="62"/>
      <c r="C835" s="62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</row>
    <row r="836" spans="1:21" x14ac:dyDescent="0.2">
      <c r="A836" s="62"/>
      <c r="B836" s="62"/>
      <c r="C836" s="62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</row>
    <row r="837" spans="1:21" x14ac:dyDescent="0.2">
      <c r="A837" s="62"/>
      <c r="B837" s="62"/>
      <c r="C837" s="62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</row>
    <row r="838" spans="1:21" x14ac:dyDescent="0.2">
      <c r="A838" s="62"/>
      <c r="B838" s="62"/>
      <c r="C838" s="62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</row>
    <row r="839" spans="1:21" x14ac:dyDescent="0.2">
      <c r="A839" s="62"/>
      <c r="B839" s="62"/>
      <c r="C839" s="62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</row>
    <row r="840" spans="1:21" x14ac:dyDescent="0.2">
      <c r="A840" s="62"/>
      <c r="B840" s="62"/>
      <c r="C840" s="62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</row>
    <row r="841" spans="1:21" x14ac:dyDescent="0.2">
      <c r="A841" s="62"/>
      <c r="B841" s="62"/>
      <c r="C841" s="62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</row>
    <row r="842" spans="1:21" x14ac:dyDescent="0.2">
      <c r="A842" s="62"/>
      <c r="B842" s="62"/>
      <c r="C842" s="62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</row>
    <row r="843" spans="1:21" x14ac:dyDescent="0.2">
      <c r="A843" s="62"/>
      <c r="B843" s="62"/>
      <c r="C843" s="62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</row>
    <row r="844" spans="1:21" x14ac:dyDescent="0.2">
      <c r="A844" s="62"/>
      <c r="B844" s="62"/>
      <c r="C844" s="62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</row>
    <row r="845" spans="1:21" x14ac:dyDescent="0.2">
      <c r="A845" s="62"/>
      <c r="B845" s="62"/>
      <c r="C845" s="62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</row>
    <row r="846" spans="1:21" x14ac:dyDescent="0.2">
      <c r="A846" s="62"/>
      <c r="B846" s="62"/>
      <c r="C846" s="62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</row>
    <row r="847" spans="1:21" x14ac:dyDescent="0.2">
      <c r="A847" s="62"/>
      <c r="B847" s="62"/>
      <c r="C847" s="62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</row>
    <row r="848" spans="1:21" x14ac:dyDescent="0.2">
      <c r="A848" s="62"/>
      <c r="B848" s="62"/>
      <c r="C848" s="62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</row>
    <row r="849" spans="1:21" x14ac:dyDescent="0.2">
      <c r="A849" s="62"/>
      <c r="B849" s="62"/>
      <c r="C849" s="62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</row>
    <row r="850" spans="1:21" x14ac:dyDescent="0.2">
      <c r="A850" s="62"/>
      <c r="B850" s="62"/>
      <c r="C850" s="62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</row>
  </sheetData>
  <mergeCells count="3">
    <mergeCell ref="O32:P33"/>
    <mergeCell ref="A10:I10"/>
    <mergeCell ref="A15:I15"/>
  </mergeCells>
  <conditionalFormatting sqref="N33">
    <cfRule type="cellIs" dxfId="3" priority="2" operator="lessThan">
      <formula>601</formula>
    </cfRule>
  </conditionalFormatting>
  <conditionalFormatting sqref="N32">
    <cfRule type="cellIs" dxfId="2" priority="1" operator="lessThan">
      <formula>601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Normal="100" workbookViewId="0">
      <selection activeCell="C17" sqref="C17"/>
    </sheetView>
  </sheetViews>
  <sheetFormatPr defaultRowHeight="12.75" x14ac:dyDescent="0.2"/>
  <sheetData>
    <row r="1" spans="1:1" x14ac:dyDescent="0.2">
      <c r="A1" t="s">
        <v>66</v>
      </c>
    </row>
    <row r="2" spans="1:1" x14ac:dyDescent="0.2">
      <c r="A2" s="74" t="s">
        <v>70</v>
      </c>
    </row>
    <row r="3" spans="1:1" x14ac:dyDescent="0.2">
      <c r="A3" s="74"/>
    </row>
    <row r="4" spans="1:1" x14ac:dyDescent="0.2">
      <c r="A4" s="76" t="s">
        <v>69</v>
      </c>
    </row>
    <row r="5" spans="1:1" x14ac:dyDescent="0.2">
      <c r="A5" s="74" t="s">
        <v>68</v>
      </c>
    </row>
    <row r="6" spans="1:1" x14ac:dyDescent="0.2">
      <c r="A6" s="74"/>
    </row>
    <row r="8" spans="1:1" x14ac:dyDescent="0.2">
      <c r="A8" s="75" t="s">
        <v>67</v>
      </c>
    </row>
    <row r="9" spans="1:1" x14ac:dyDescent="0.2">
      <c r="A9" s="75"/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pageSetup paperSize="9" orientation="portrait" r:id="rId3"/>
  <headerFooter alignWithMargins="0">
    <oddHeader>&amp;A</oddHeader>
    <oddFooter>Page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622"/>
  <sheetViews>
    <sheetView topLeftCell="F4" workbookViewId="0">
      <selection activeCell="S20" sqref="S20"/>
    </sheetView>
  </sheetViews>
  <sheetFormatPr defaultRowHeight="12.75" x14ac:dyDescent="0.2"/>
  <cols>
    <col min="1" max="1" width="14.42578125" customWidth="1"/>
    <col min="5" max="5" width="9.7109375" customWidth="1"/>
    <col min="9" max="9" width="10.42578125" customWidth="1"/>
    <col min="18" max="18" width="10.140625" customWidth="1"/>
    <col min="20" max="20" width="10.85546875" customWidth="1"/>
  </cols>
  <sheetData>
    <row r="1" spans="1:14" ht="28.5" x14ac:dyDescent="0.45">
      <c r="A1" s="56" t="s">
        <v>25</v>
      </c>
      <c r="B1" s="56"/>
      <c r="C1" s="56"/>
      <c r="D1" s="56"/>
      <c r="E1" s="56"/>
      <c r="F1" s="56"/>
      <c r="G1" s="56"/>
      <c r="H1" s="56"/>
      <c r="I1" s="56" t="s">
        <v>26</v>
      </c>
      <c r="J1" s="56"/>
      <c r="K1" s="56"/>
      <c r="L1" s="56"/>
    </row>
    <row r="2" spans="1:14" ht="15" x14ac:dyDescent="0.25">
      <c r="A2" s="55" t="s">
        <v>51</v>
      </c>
      <c r="B2" s="55"/>
      <c r="C2" s="55"/>
      <c r="D2" s="55"/>
      <c r="E2" s="55"/>
    </row>
    <row r="3" spans="1:14" ht="15" x14ac:dyDescent="0.25">
      <c r="A3" s="55" t="s">
        <v>27</v>
      </c>
      <c r="B3" s="55"/>
      <c r="C3" s="55"/>
      <c r="D3" s="55"/>
      <c r="E3" s="55"/>
    </row>
    <row r="4" spans="1:14" ht="15" x14ac:dyDescent="0.25">
      <c r="A4" s="55" t="s">
        <v>36</v>
      </c>
      <c r="B4" s="55"/>
      <c r="C4" s="55"/>
      <c r="D4" s="55"/>
      <c r="E4" s="55"/>
    </row>
    <row r="5" spans="1:14" ht="15" x14ac:dyDescent="0.25">
      <c r="A5" s="55" t="s">
        <v>35</v>
      </c>
      <c r="B5" s="55"/>
      <c r="C5" s="55"/>
      <c r="D5" s="55"/>
      <c r="E5" s="55"/>
      <c r="K5" s="9"/>
      <c r="L5" s="9"/>
      <c r="M5" s="9"/>
    </row>
    <row r="6" spans="1:14" ht="15.75" thickBot="1" x14ac:dyDescent="0.3">
      <c r="A6" s="55"/>
      <c r="B6" s="55"/>
      <c r="C6" s="55"/>
      <c r="D6" s="55"/>
      <c r="E6" s="55"/>
      <c r="K6" s="9" t="s">
        <v>37</v>
      </c>
      <c r="L6" s="9" t="s">
        <v>38</v>
      </c>
      <c r="M6" s="9" t="s">
        <v>39</v>
      </c>
    </row>
    <row r="7" spans="1:14" ht="15" x14ac:dyDescent="0.25">
      <c r="A7" s="78" t="s">
        <v>28</v>
      </c>
      <c r="B7" s="79"/>
      <c r="C7" s="79"/>
      <c r="D7" s="79"/>
      <c r="E7" s="79"/>
      <c r="F7" s="79"/>
      <c r="G7" s="79"/>
      <c r="H7" s="79"/>
      <c r="I7" s="80"/>
      <c r="K7" s="9"/>
      <c r="L7" s="10">
        <f ca="1">MAX(D22:D622)</f>
        <v>100.00000025165885</v>
      </c>
      <c r="M7" s="10">
        <f ca="1">MIN(D22:D622)</f>
        <v>99.999999698631015</v>
      </c>
    </row>
    <row r="8" spans="1:14" ht="15" x14ac:dyDescent="0.25">
      <c r="A8" s="34" t="s">
        <v>30</v>
      </c>
      <c r="B8" s="20">
        <f>'Genetic interface'!B11</f>
        <v>100</v>
      </c>
      <c r="C8" s="21" t="s">
        <v>32</v>
      </c>
      <c r="D8" s="22"/>
      <c r="E8" s="22"/>
      <c r="F8" s="22" t="s">
        <v>8</v>
      </c>
      <c r="G8" s="23" t="s">
        <v>10</v>
      </c>
      <c r="H8" s="23" t="s">
        <v>11</v>
      </c>
      <c r="I8" s="36" t="s">
        <v>12</v>
      </c>
    </row>
    <row r="9" spans="1:14" ht="15" x14ac:dyDescent="0.25">
      <c r="A9" s="35" t="s">
        <v>31</v>
      </c>
      <c r="B9" s="20">
        <v>0</v>
      </c>
      <c r="C9" s="21" t="s">
        <v>33</v>
      </c>
      <c r="D9" s="22"/>
      <c r="E9" s="22"/>
      <c r="F9" s="22" t="s">
        <v>13</v>
      </c>
      <c r="G9" s="25">
        <f>'Genetic interface'!G13</f>
        <v>1</v>
      </c>
      <c r="H9" s="25">
        <f>'Genetic interface'!H13</f>
        <v>1</v>
      </c>
      <c r="I9" s="50">
        <f>'Genetic interface'!I13</f>
        <v>1</v>
      </c>
      <c r="K9" s="5"/>
      <c r="L9" s="5"/>
      <c r="M9" s="5"/>
      <c r="N9" s="5"/>
    </row>
    <row r="10" spans="1:14" ht="15" x14ac:dyDescent="0.25">
      <c r="A10" s="35" t="s">
        <v>4</v>
      </c>
      <c r="B10" s="20">
        <f>'Genetic interface'!B12</f>
        <v>0.98</v>
      </c>
      <c r="C10" s="22" t="s">
        <v>5</v>
      </c>
      <c r="D10" s="22"/>
      <c r="E10" s="22"/>
      <c r="F10" s="22"/>
      <c r="G10" s="22"/>
      <c r="H10" s="22"/>
      <c r="I10" s="51"/>
      <c r="K10" s="5" t="s">
        <v>21</v>
      </c>
      <c r="L10" s="5"/>
      <c r="M10" s="5" t="str">
        <f ca="1">IF(MATCH(0.99,S22:S622)-1&gt;599,"NOT FIXED",MATCH(0.99,S22:S622)-1)</f>
        <v>NOT FIXED</v>
      </c>
      <c r="N10" s="5"/>
    </row>
    <row r="11" spans="1:14" ht="15.75" thickBot="1" x14ac:dyDescent="0.3">
      <c r="A11" s="37" t="s">
        <v>45</v>
      </c>
      <c r="B11" s="52">
        <f>1-B10</f>
        <v>2.0000000000000018E-2</v>
      </c>
      <c r="C11" s="53" t="s">
        <v>44</v>
      </c>
      <c r="D11" s="38"/>
      <c r="E11" s="38"/>
      <c r="F11" s="38"/>
      <c r="G11" s="38"/>
      <c r="H11" s="38"/>
      <c r="I11" s="43"/>
      <c r="K11" s="5"/>
      <c r="L11" s="5"/>
      <c r="M11" s="5" t="s">
        <v>22</v>
      </c>
      <c r="N11" s="5"/>
    </row>
    <row r="12" spans="1:14" ht="15" x14ac:dyDescent="0.25">
      <c r="K12" s="5"/>
      <c r="L12" s="5"/>
      <c r="M12" s="5"/>
      <c r="N12" s="5"/>
    </row>
    <row r="13" spans="1:14" x14ac:dyDescent="0.2">
      <c r="A13" s="82" t="s">
        <v>0</v>
      </c>
      <c r="B13" s="83"/>
      <c r="C13" s="83"/>
      <c r="D13" s="83"/>
      <c r="E13" s="83"/>
      <c r="F13" s="83"/>
      <c r="G13" s="83"/>
      <c r="H13" s="83"/>
      <c r="I13" s="84"/>
    </row>
    <row r="14" spans="1:14" ht="15" x14ac:dyDescent="0.25">
      <c r="A14" s="24" t="s">
        <v>1</v>
      </c>
      <c r="B14" s="20">
        <f>'Genetic interface'!B16</f>
        <v>0</v>
      </c>
      <c r="C14" s="22" t="s">
        <v>2</v>
      </c>
      <c r="D14" s="22"/>
      <c r="E14" s="22"/>
      <c r="F14" s="22"/>
      <c r="G14" s="27" t="s">
        <v>48</v>
      </c>
      <c r="H14" s="27" t="s">
        <v>49</v>
      </c>
      <c r="I14" s="28" t="s">
        <v>50</v>
      </c>
      <c r="K14" s="5"/>
      <c r="L14" s="5"/>
      <c r="M14" s="5"/>
      <c r="N14" s="5"/>
    </row>
    <row r="15" spans="1:14" ht="15" x14ac:dyDescent="0.25">
      <c r="A15" s="19" t="s">
        <v>4</v>
      </c>
      <c r="B15" s="29">
        <f>1-B16</f>
        <v>0</v>
      </c>
      <c r="C15" s="21" t="s">
        <v>46</v>
      </c>
      <c r="D15" s="22"/>
      <c r="E15" s="22"/>
      <c r="F15" s="27" t="s">
        <v>52</v>
      </c>
      <c r="G15" s="30">
        <f>B15^2</f>
        <v>0</v>
      </c>
      <c r="H15" s="30">
        <f>2*B15*B16</f>
        <v>0</v>
      </c>
      <c r="I15" s="31">
        <f>B16^2</f>
        <v>1</v>
      </c>
      <c r="K15" s="5" t="s">
        <v>24</v>
      </c>
      <c r="L15" s="5"/>
      <c r="M15" s="5" t="str">
        <f ca="1">IF(MATCH(0.01,S22:S622,-1)-1&gt;599,"NOT LOST",MATCH(0.01,S22:S622,-1)-1)</f>
        <v>NOT LOST</v>
      </c>
      <c r="N15" s="5"/>
    </row>
    <row r="16" spans="1:14" ht="15" x14ac:dyDescent="0.25">
      <c r="A16" s="19" t="s">
        <v>45</v>
      </c>
      <c r="B16" s="20">
        <f>'Genetic interface'!B18</f>
        <v>1</v>
      </c>
      <c r="C16" s="21" t="s">
        <v>47</v>
      </c>
      <c r="D16" s="22"/>
      <c r="E16" s="22"/>
      <c r="F16" s="27" t="s">
        <v>53</v>
      </c>
      <c r="G16" s="30">
        <f>G15*$B$14</f>
        <v>0</v>
      </c>
      <c r="H16" s="30">
        <f t="shared" ref="H16:I16" si="0">H15*$B$14</f>
        <v>0</v>
      </c>
      <c r="I16" s="31">
        <f t="shared" si="0"/>
        <v>0</v>
      </c>
      <c r="K16" s="5"/>
      <c r="L16" s="5"/>
      <c r="M16" s="5" t="s">
        <v>22</v>
      </c>
      <c r="N16" s="5"/>
    </row>
    <row r="17" spans="1:20" ht="15" x14ac:dyDescent="0.25">
      <c r="A17" s="32"/>
      <c r="B17" s="26"/>
      <c r="C17" s="26"/>
      <c r="D17" s="26"/>
      <c r="E17" s="26"/>
      <c r="F17" s="26"/>
      <c r="G17" s="26"/>
      <c r="H17" s="26"/>
      <c r="I17" s="33"/>
      <c r="K17" s="5"/>
      <c r="L17" s="5"/>
      <c r="M17" s="5"/>
      <c r="N17" s="5"/>
    </row>
    <row r="19" spans="1:20" x14ac:dyDescent="0.2">
      <c r="F19" s="81" t="s">
        <v>23</v>
      </c>
      <c r="G19" s="81"/>
      <c r="H19" s="81"/>
      <c r="I19" s="81"/>
      <c r="J19" s="81" t="s">
        <v>14</v>
      </c>
      <c r="K19" s="81"/>
      <c r="L19" s="81"/>
      <c r="M19" t="s">
        <v>16</v>
      </c>
      <c r="N19" s="81" t="s">
        <v>15</v>
      </c>
      <c r="O19" s="81"/>
      <c r="P19" s="81"/>
      <c r="Q19" s="81" t="s">
        <v>20</v>
      </c>
      <c r="R19" s="81"/>
      <c r="S19" s="81"/>
    </row>
    <row r="20" spans="1:20" x14ac:dyDescent="0.2">
      <c r="B20" s="6" t="s">
        <v>29</v>
      </c>
      <c r="F20" s="81"/>
      <c r="G20" s="81"/>
      <c r="H20" s="81"/>
      <c r="I20" s="81"/>
      <c r="J20" s="81" t="s">
        <v>18</v>
      </c>
      <c r="K20" s="81"/>
      <c r="L20" s="81"/>
      <c r="M20" t="s">
        <v>9</v>
      </c>
      <c r="N20" s="81" t="s">
        <v>19</v>
      </c>
      <c r="O20" s="81"/>
      <c r="P20" s="81"/>
      <c r="R20" s="6" t="s">
        <v>64</v>
      </c>
    </row>
    <row r="21" spans="1:20" ht="15" x14ac:dyDescent="0.25">
      <c r="A21" t="s">
        <v>3</v>
      </c>
      <c r="B21" t="s">
        <v>6</v>
      </c>
      <c r="C21" t="s">
        <v>7</v>
      </c>
      <c r="D21" s="7" t="s">
        <v>34</v>
      </c>
      <c r="E21" t="s">
        <v>42</v>
      </c>
      <c r="F21" s="15" t="s">
        <v>41</v>
      </c>
      <c r="G21" s="15" t="s">
        <v>40</v>
      </c>
      <c r="H21" s="16" t="s">
        <v>11</v>
      </c>
      <c r="I21" s="16" t="s">
        <v>12</v>
      </c>
      <c r="J21" t="s">
        <v>10</v>
      </c>
      <c r="K21" t="s">
        <v>11</v>
      </c>
      <c r="L21" t="s">
        <v>12</v>
      </c>
      <c r="M21" s="12" t="s">
        <v>17</v>
      </c>
      <c r="N21" s="2" t="s">
        <v>10</v>
      </c>
      <c r="O21" s="2" t="s">
        <v>11</v>
      </c>
      <c r="P21" s="2" t="s">
        <v>12</v>
      </c>
      <c r="Q21" s="6" t="s">
        <v>63</v>
      </c>
      <c r="R21" s="68" t="s">
        <v>65</v>
      </c>
      <c r="S21" s="6" t="s">
        <v>7</v>
      </c>
    </row>
    <row r="22" spans="1:20" ht="15" x14ac:dyDescent="0.25">
      <c r="A22">
        <v>0</v>
      </c>
      <c r="B22">
        <f>$B$10</f>
        <v>0.98</v>
      </c>
      <c r="C22">
        <f>1-B22</f>
        <v>2.0000000000000018E-2</v>
      </c>
      <c r="D22" s="7">
        <f>$B$8</f>
        <v>100</v>
      </c>
      <c r="E22">
        <v>0</v>
      </c>
      <c r="G22" s="18"/>
      <c r="J22" s="1">
        <f>B10^2</f>
        <v>0.96039999999999992</v>
      </c>
      <c r="K22" s="1">
        <f>2*B10*(1-B10)</f>
        <v>3.9200000000000033E-2</v>
      </c>
      <c r="L22" s="1">
        <f>(1-B10)^2</f>
        <v>4.0000000000000072E-4</v>
      </c>
      <c r="M22" s="13">
        <f t="shared" ref="M22:M85" si="1">SUMPRODUCT(J22:L22,$G$9:$I$9)</f>
        <v>0.99999999999999989</v>
      </c>
      <c r="N22" s="3">
        <f>J22*D22</f>
        <v>96.039999999999992</v>
      </c>
      <c r="O22" s="3">
        <f>K22*D22</f>
        <v>3.9200000000000035</v>
      </c>
      <c r="P22" s="3">
        <f>L22*D22</f>
        <v>4.000000000000007E-2</v>
      </c>
      <c r="Q22" s="1">
        <f>(N22+O22/2)/D22</f>
        <v>0.98</v>
      </c>
      <c r="R22" s="1">
        <f>IF(Q22&lt;0,0,IF(Q22&gt;1,1,Q22))</f>
        <v>0.98</v>
      </c>
      <c r="S22" s="1">
        <f>1-R22</f>
        <v>2.0000000000000018E-2</v>
      </c>
      <c r="T22" t="str">
        <f>IF(E22&gt;0,1,"")</f>
        <v/>
      </c>
    </row>
    <row r="23" spans="1:20" ht="15" x14ac:dyDescent="0.25">
      <c r="A23">
        <v>1</v>
      </c>
      <c r="B23">
        <f t="shared" ref="B23:B86" si="2">(1-$B$14/$B$8)*B22+($B$14/$B$8)*$B$11</f>
        <v>0.98</v>
      </c>
      <c r="C23">
        <f t="shared" ref="C23:C86" si="3">1-B23</f>
        <v>2.0000000000000018E-2</v>
      </c>
      <c r="D23" s="8">
        <f ca="1" xml:space="preserve"> MAX(NORMINV(RAND(),$B$8,($B$9+0.0000001)/$B$8*100),0.01)</f>
        <v>99.999999959837069</v>
      </c>
      <c r="E23" s="11">
        <v>0</v>
      </c>
      <c r="F23" s="60">
        <f>R22^2</f>
        <v>0.96039999999999992</v>
      </c>
      <c r="G23" s="17">
        <f t="shared" ref="G23:G86" si="4">IF(F23&lt;0,0,IF(F23&gt;1,1,F23))</f>
        <v>0.96039999999999992</v>
      </c>
      <c r="H23" s="17">
        <f>1-(G23+I23)</f>
        <v>3.9200000000000124E-2</v>
      </c>
      <c r="I23" s="17">
        <f>(1-SQRT(G23))^2</f>
        <v>4.0000000000000072E-4</v>
      </c>
      <c r="J23" s="1">
        <f t="shared" ref="J23:J86" si="5">G23*G$9/$M22</f>
        <v>0.96040000000000003</v>
      </c>
      <c r="K23" s="1">
        <f t="shared" ref="K23:K86" si="6">H23*H$9/$M22</f>
        <v>3.9200000000000131E-2</v>
      </c>
      <c r="L23" s="1">
        <f t="shared" ref="L23:L86" si="7">I23*I$9/$M22</f>
        <v>4.0000000000000078E-4</v>
      </c>
      <c r="M23" s="13">
        <f t="shared" si="1"/>
        <v>1.0000000000000002</v>
      </c>
      <c r="N23" s="3">
        <f ca="1">J23*(1-($B$14/D23))*D23+$G$16</f>
        <v>96.039999961427526</v>
      </c>
      <c r="O23" s="3">
        <f ca="1">K23*(1-($B$14/D23))*D23+$H$16</f>
        <v>3.919999998425626</v>
      </c>
      <c r="P23" s="3">
        <f ca="1">L23*(1-($B$14/D23))*D23+$I$16</f>
        <v>3.9999999983934907E-2</v>
      </c>
      <c r="Q23" s="1">
        <f t="shared" ref="Q23:Q86" ca="1" si="8">IF(Q22=0,0,(N23+O23/2)/D23)</f>
        <v>0.98000000000000009</v>
      </c>
      <c r="R23" s="1">
        <f ca="1">IF(R22&lt;=0,0,IF(R22&gt;=1,1,Q23))</f>
        <v>0.98000000000000009</v>
      </c>
      <c r="S23" s="1">
        <f t="shared" ref="S23:S86" ca="1" si="9">1-R23</f>
        <v>1.9999999999999907E-2</v>
      </c>
    </row>
    <row r="24" spans="1:20" ht="15" x14ac:dyDescent="0.25">
      <c r="A24">
        <v>2</v>
      </c>
      <c r="B24">
        <f t="shared" si="2"/>
        <v>0.98</v>
      </c>
      <c r="C24">
        <f t="shared" si="3"/>
        <v>2.0000000000000018E-2</v>
      </c>
      <c r="D24" s="8">
        <f t="shared" ref="D24:D87" ca="1" si="10" xml:space="preserve"> MAX(NORMINV(RAND(),$B$8,($B$9+0.0000001)/$B$8*100),0.01)</f>
        <v>100.00000001383295</v>
      </c>
      <c r="E24" s="11">
        <v>0</v>
      </c>
      <c r="F24" s="60">
        <f t="shared" ref="F24:F87" ca="1" si="11">R23^2</f>
        <v>0.96040000000000014</v>
      </c>
      <c r="G24" s="17">
        <f t="shared" ca="1" si="4"/>
        <v>0.96040000000000014</v>
      </c>
      <c r="H24" s="17">
        <f t="shared" ref="H24:H87" ca="1" si="12">1-(G24+I24)</f>
        <v>3.9199999999999902E-2</v>
      </c>
      <c r="I24" s="17">
        <f t="shared" ref="I24:I87" ca="1" si="13">(1-SQRT(G24))^2</f>
        <v>3.9999999999999628E-4</v>
      </c>
      <c r="J24" s="1">
        <f t="shared" ca="1" si="5"/>
        <v>0.96039999999999992</v>
      </c>
      <c r="K24" s="1">
        <f t="shared" ca="1" si="6"/>
        <v>3.9199999999999895E-2</v>
      </c>
      <c r="L24" s="1">
        <f t="shared" ca="1" si="7"/>
        <v>3.9999999999999617E-4</v>
      </c>
      <c r="M24" s="13">
        <f t="shared" ca="1" si="1"/>
        <v>0.99999999999999978</v>
      </c>
      <c r="N24" s="3">
        <f t="shared" ref="N24:N87" ca="1" si="14">J24*(1-($B$14/D24))*D24+$G$16</f>
        <v>96.040000013285152</v>
      </c>
      <c r="O24" s="3">
        <f t="shared" ref="O24:O87" ca="1" si="15">K24*(1-($B$14/D24))*D24+$H$16</f>
        <v>3.9200000005422408</v>
      </c>
      <c r="P24" s="3">
        <f t="shared" ref="P24:P87" ca="1" si="16">L24*(1-($B$14/D24))*D24+$I$16</f>
        <v>4.0000000005532797E-2</v>
      </c>
      <c r="Q24" s="1">
        <f t="shared" ca="1" si="8"/>
        <v>0.97999999999999987</v>
      </c>
      <c r="R24" s="1">
        <f t="shared" ref="R24:R87" ca="1" si="17">IF(R23&lt;=0,0,IF(R23&gt;=1,1,Q24))</f>
        <v>0.97999999999999987</v>
      </c>
      <c r="S24" s="1">
        <f t="shared" ca="1" si="9"/>
        <v>2.0000000000000129E-2</v>
      </c>
      <c r="T24" s="14"/>
    </row>
    <row r="25" spans="1:20" ht="15" x14ac:dyDescent="0.25">
      <c r="A25">
        <v>3</v>
      </c>
      <c r="B25">
        <f t="shared" si="2"/>
        <v>0.98</v>
      </c>
      <c r="C25">
        <f t="shared" si="3"/>
        <v>2.0000000000000018E-2</v>
      </c>
      <c r="D25" s="8">
        <f t="shared" ca="1" si="10"/>
        <v>99.999999857668314</v>
      </c>
      <c r="E25" s="11">
        <v>0</v>
      </c>
      <c r="F25" s="60">
        <f t="shared" ca="1" si="11"/>
        <v>0.9603999999999997</v>
      </c>
      <c r="G25" s="17">
        <f t="shared" ca="1" si="4"/>
        <v>0.9603999999999997</v>
      </c>
      <c r="H25" s="17">
        <f t="shared" ca="1" si="12"/>
        <v>3.9200000000000346E-2</v>
      </c>
      <c r="I25" s="17">
        <f t="shared" ca="1" si="13"/>
        <v>4.0000000000000517E-4</v>
      </c>
      <c r="J25" s="1">
        <f t="shared" ca="1" si="5"/>
        <v>0.96039999999999992</v>
      </c>
      <c r="K25" s="1">
        <f t="shared" ca="1" si="6"/>
        <v>3.9200000000000353E-2</v>
      </c>
      <c r="L25" s="1">
        <f t="shared" ca="1" si="7"/>
        <v>4.0000000000000528E-4</v>
      </c>
      <c r="M25" s="13">
        <f t="shared" ca="1" si="1"/>
        <v>1.0000000000000002</v>
      </c>
      <c r="N25" s="3">
        <f t="shared" ca="1" si="14"/>
        <v>96.039999863304644</v>
      </c>
      <c r="O25" s="3">
        <f t="shared" ca="1" si="15"/>
        <v>3.9199999944206332</v>
      </c>
      <c r="P25" s="3">
        <f t="shared" ca="1" si="16"/>
        <v>3.9999999943067854E-2</v>
      </c>
      <c r="Q25" s="1">
        <f t="shared" ca="1" si="8"/>
        <v>0.98000000000000009</v>
      </c>
      <c r="R25" s="1">
        <f t="shared" ca="1" si="17"/>
        <v>0.98000000000000009</v>
      </c>
      <c r="S25" s="1">
        <f t="shared" ca="1" si="9"/>
        <v>1.9999999999999907E-2</v>
      </c>
    </row>
    <row r="26" spans="1:20" ht="15" x14ac:dyDescent="0.25">
      <c r="A26">
        <v>4</v>
      </c>
      <c r="B26">
        <f t="shared" si="2"/>
        <v>0.98</v>
      </c>
      <c r="C26">
        <f t="shared" si="3"/>
        <v>2.0000000000000018E-2</v>
      </c>
      <c r="D26" s="8">
        <f t="shared" ca="1" si="10"/>
        <v>100.00000017972573</v>
      </c>
      <c r="E26" s="11">
        <v>0</v>
      </c>
      <c r="F26" s="60">
        <f t="shared" ca="1" si="11"/>
        <v>0.96040000000000014</v>
      </c>
      <c r="G26" s="17">
        <f t="shared" ca="1" si="4"/>
        <v>0.96040000000000014</v>
      </c>
      <c r="H26" s="17">
        <f t="shared" ca="1" si="12"/>
        <v>3.9199999999999902E-2</v>
      </c>
      <c r="I26" s="17">
        <f t="shared" ca="1" si="13"/>
        <v>3.9999999999999628E-4</v>
      </c>
      <c r="J26" s="1">
        <f t="shared" ca="1" si="5"/>
        <v>0.96039999999999992</v>
      </c>
      <c r="K26" s="1">
        <f t="shared" ca="1" si="6"/>
        <v>3.9199999999999895E-2</v>
      </c>
      <c r="L26" s="1">
        <f t="shared" ca="1" si="7"/>
        <v>3.9999999999999617E-4</v>
      </c>
      <c r="M26" s="13">
        <f t="shared" ca="1" si="1"/>
        <v>0.99999999999999978</v>
      </c>
      <c r="N26" s="3">
        <f t="shared" ca="1" si="14"/>
        <v>96.040000172608586</v>
      </c>
      <c r="O26" s="3">
        <f t="shared" ca="1" si="15"/>
        <v>3.9200000070452381</v>
      </c>
      <c r="P26" s="3">
        <f t="shared" ca="1" si="16"/>
        <v>4.0000000071889912E-2</v>
      </c>
      <c r="Q26" s="1">
        <f t="shared" ca="1" si="8"/>
        <v>0.97999999999999987</v>
      </c>
      <c r="R26" s="1">
        <f t="shared" ca="1" si="17"/>
        <v>0.97999999999999987</v>
      </c>
      <c r="S26" s="1">
        <f t="shared" ca="1" si="9"/>
        <v>2.0000000000000129E-2</v>
      </c>
    </row>
    <row r="27" spans="1:20" ht="15" x14ac:dyDescent="0.25">
      <c r="A27">
        <v>5</v>
      </c>
      <c r="B27">
        <f t="shared" si="2"/>
        <v>0.98</v>
      </c>
      <c r="C27">
        <f t="shared" si="3"/>
        <v>2.0000000000000018E-2</v>
      </c>
      <c r="D27" s="8">
        <f t="shared" ca="1" si="10"/>
        <v>100.00000012822294</v>
      </c>
      <c r="E27" s="11">
        <v>0</v>
      </c>
      <c r="F27" s="60">
        <f t="shared" ca="1" si="11"/>
        <v>0.9603999999999997</v>
      </c>
      <c r="G27" s="17">
        <f t="shared" ca="1" si="4"/>
        <v>0.9603999999999997</v>
      </c>
      <c r="H27" s="17">
        <f t="shared" ca="1" si="12"/>
        <v>3.9200000000000346E-2</v>
      </c>
      <c r="I27" s="17">
        <f t="shared" ca="1" si="13"/>
        <v>4.0000000000000517E-4</v>
      </c>
      <c r="J27" s="1">
        <f t="shared" ca="1" si="5"/>
        <v>0.96039999999999992</v>
      </c>
      <c r="K27" s="1">
        <f t="shared" ca="1" si="6"/>
        <v>3.9200000000000353E-2</v>
      </c>
      <c r="L27" s="1">
        <f t="shared" ca="1" si="7"/>
        <v>4.0000000000000528E-4</v>
      </c>
      <c r="M27" s="13">
        <f t="shared" ca="1" si="1"/>
        <v>1.0000000000000002</v>
      </c>
      <c r="N27" s="3">
        <f t="shared" ca="1" si="14"/>
        <v>96.040000123145305</v>
      </c>
      <c r="O27" s="3">
        <f t="shared" ca="1" si="15"/>
        <v>3.9200000050263744</v>
      </c>
      <c r="P27" s="3">
        <f t="shared" ca="1" si="16"/>
        <v>4.0000000051289702E-2</v>
      </c>
      <c r="Q27" s="1">
        <f t="shared" ca="1" si="8"/>
        <v>0.98000000000000009</v>
      </c>
      <c r="R27" s="1">
        <f t="shared" ca="1" si="17"/>
        <v>0.98000000000000009</v>
      </c>
      <c r="S27" s="1">
        <f t="shared" ca="1" si="9"/>
        <v>1.9999999999999907E-2</v>
      </c>
    </row>
    <row r="28" spans="1:20" ht="15" x14ac:dyDescent="0.25">
      <c r="A28">
        <v>6</v>
      </c>
      <c r="B28">
        <f t="shared" si="2"/>
        <v>0.98</v>
      </c>
      <c r="C28">
        <f t="shared" si="3"/>
        <v>2.0000000000000018E-2</v>
      </c>
      <c r="D28" s="8">
        <f t="shared" ca="1" si="10"/>
        <v>99.999999974467329</v>
      </c>
      <c r="E28" s="11">
        <v>0</v>
      </c>
      <c r="F28" s="60">
        <f t="shared" ca="1" si="11"/>
        <v>0.96040000000000014</v>
      </c>
      <c r="G28" s="17">
        <f t="shared" ca="1" si="4"/>
        <v>0.96040000000000014</v>
      </c>
      <c r="H28" s="17">
        <f t="shared" ca="1" si="12"/>
        <v>3.9199999999999902E-2</v>
      </c>
      <c r="I28" s="17">
        <f t="shared" ca="1" si="13"/>
        <v>3.9999999999999628E-4</v>
      </c>
      <c r="J28" s="1">
        <f t="shared" ca="1" si="5"/>
        <v>0.96039999999999992</v>
      </c>
      <c r="K28" s="1">
        <f t="shared" ca="1" si="6"/>
        <v>3.9199999999999895E-2</v>
      </c>
      <c r="L28" s="1">
        <f t="shared" ca="1" si="7"/>
        <v>3.9999999999999617E-4</v>
      </c>
      <c r="M28" s="13">
        <f t="shared" ca="1" si="1"/>
        <v>0.99999999999999978</v>
      </c>
      <c r="N28" s="3">
        <f t="shared" ca="1" si="14"/>
        <v>96.039999975478409</v>
      </c>
      <c r="O28" s="3">
        <f t="shared" ca="1" si="15"/>
        <v>3.9199999989991086</v>
      </c>
      <c r="P28" s="3">
        <f t="shared" ca="1" si="16"/>
        <v>3.9999999989786546E-2</v>
      </c>
      <c r="Q28" s="1">
        <f t="shared" ca="1" si="8"/>
        <v>0.97999999999999987</v>
      </c>
      <c r="R28" s="1">
        <f t="shared" ca="1" si="17"/>
        <v>0.97999999999999987</v>
      </c>
      <c r="S28" s="1">
        <f t="shared" ca="1" si="9"/>
        <v>2.0000000000000129E-2</v>
      </c>
    </row>
    <row r="29" spans="1:20" ht="15" x14ac:dyDescent="0.25">
      <c r="A29">
        <v>7</v>
      </c>
      <c r="B29">
        <f t="shared" si="2"/>
        <v>0.98</v>
      </c>
      <c r="C29">
        <f t="shared" si="3"/>
        <v>2.0000000000000018E-2</v>
      </c>
      <c r="D29" s="8">
        <f t="shared" ca="1" si="10"/>
        <v>99.999999931647096</v>
      </c>
      <c r="E29" s="11">
        <v>0</v>
      </c>
      <c r="F29" s="60">
        <f t="shared" ca="1" si="11"/>
        <v>0.9603999999999997</v>
      </c>
      <c r="G29" s="17">
        <f t="shared" ca="1" si="4"/>
        <v>0.9603999999999997</v>
      </c>
      <c r="H29" s="17">
        <f t="shared" ca="1" si="12"/>
        <v>3.9200000000000346E-2</v>
      </c>
      <c r="I29" s="17">
        <f t="shared" ca="1" si="13"/>
        <v>4.0000000000000517E-4</v>
      </c>
      <c r="J29" s="1">
        <f t="shared" ca="1" si="5"/>
        <v>0.96039999999999992</v>
      </c>
      <c r="K29" s="1">
        <f t="shared" ca="1" si="6"/>
        <v>3.9200000000000353E-2</v>
      </c>
      <c r="L29" s="1">
        <f t="shared" ca="1" si="7"/>
        <v>4.0000000000000528E-4</v>
      </c>
      <c r="M29" s="13">
        <f t="shared" ca="1" si="1"/>
        <v>1.0000000000000002</v>
      </c>
      <c r="N29" s="3">
        <f t="shared" ca="1" si="14"/>
        <v>96.039999934353858</v>
      </c>
      <c r="O29" s="3">
        <f t="shared" ca="1" si="15"/>
        <v>3.9199999973206014</v>
      </c>
      <c r="P29" s="3">
        <f t="shared" ca="1" si="16"/>
        <v>3.9999999972659364E-2</v>
      </c>
      <c r="Q29" s="1">
        <f t="shared" ca="1" si="8"/>
        <v>0.98</v>
      </c>
      <c r="R29" s="1">
        <f t="shared" ca="1" si="17"/>
        <v>0.98</v>
      </c>
      <c r="S29" s="1">
        <f t="shared" ca="1" si="9"/>
        <v>2.0000000000000018E-2</v>
      </c>
    </row>
    <row r="30" spans="1:20" ht="15" x14ac:dyDescent="0.25">
      <c r="A30">
        <v>8</v>
      </c>
      <c r="B30">
        <f t="shared" si="2"/>
        <v>0.98</v>
      </c>
      <c r="C30">
        <f t="shared" si="3"/>
        <v>2.0000000000000018E-2</v>
      </c>
      <c r="D30" s="8">
        <f t="shared" ca="1" si="10"/>
        <v>99.999999860685264</v>
      </c>
      <c r="E30" s="11">
        <v>0</v>
      </c>
      <c r="F30" s="60">
        <f t="shared" ca="1" si="11"/>
        <v>0.96039999999999992</v>
      </c>
      <c r="G30" s="17">
        <f t="shared" ca="1" si="4"/>
        <v>0.96039999999999992</v>
      </c>
      <c r="H30" s="17">
        <f t="shared" ca="1" si="12"/>
        <v>3.9200000000000124E-2</v>
      </c>
      <c r="I30" s="17">
        <f t="shared" ca="1" si="13"/>
        <v>4.0000000000000072E-4</v>
      </c>
      <c r="J30" s="1">
        <f t="shared" ca="1" si="5"/>
        <v>0.9603999999999997</v>
      </c>
      <c r="K30" s="1">
        <f t="shared" ca="1" si="6"/>
        <v>3.9200000000000117E-2</v>
      </c>
      <c r="L30" s="1">
        <f t="shared" ca="1" si="7"/>
        <v>4.0000000000000062E-4</v>
      </c>
      <c r="M30" s="13">
        <f t="shared" ca="1" si="1"/>
        <v>0.99999999999999978</v>
      </c>
      <c r="N30" s="3">
        <f t="shared" ca="1" si="14"/>
        <v>96.039999866202095</v>
      </c>
      <c r="O30" s="3">
        <f t="shared" ca="1" si="15"/>
        <v>3.9199999945388742</v>
      </c>
      <c r="P30" s="3">
        <f t="shared" ca="1" si="16"/>
        <v>3.9999999944274167E-2</v>
      </c>
      <c r="Q30" s="1">
        <f t="shared" ca="1" si="8"/>
        <v>0.97999999999999976</v>
      </c>
      <c r="R30" s="1">
        <f t="shared" ca="1" si="17"/>
        <v>0.97999999999999976</v>
      </c>
      <c r="S30" s="1">
        <f t="shared" ca="1" si="9"/>
        <v>2.000000000000024E-2</v>
      </c>
    </row>
    <row r="31" spans="1:20" ht="15" x14ac:dyDescent="0.25">
      <c r="A31">
        <v>9</v>
      </c>
      <c r="B31">
        <f t="shared" si="2"/>
        <v>0.98</v>
      </c>
      <c r="C31">
        <f t="shared" si="3"/>
        <v>2.0000000000000018E-2</v>
      </c>
      <c r="D31" s="8">
        <f t="shared" ca="1" si="10"/>
        <v>100.00000003235607</v>
      </c>
      <c r="E31" s="11">
        <v>0</v>
      </c>
      <c r="F31" s="60">
        <f t="shared" ca="1" si="11"/>
        <v>0.96039999999999948</v>
      </c>
      <c r="G31" s="17">
        <f t="shared" ca="1" si="4"/>
        <v>0.96039999999999948</v>
      </c>
      <c r="H31" s="17">
        <f t="shared" ca="1" si="12"/>
        <v>3.9200000000000568E-2</v>
      </c>
      <c r="I31" s="17">
        <f t="shared" ca="1" si="13"/>
        <v>4.0000000000000961E-4</v>
      </c>
      <c r="J31" s="1">
        <f t="shared" ca="1" si="5"/>
        <v>0.9603999999999997</v>
      </c>
      <c r="K31" s="1">
        <f t="shared" ca="1" si="6"/>
        <v>3.9200000000000575E-2</v>
      </c>
      <c r="L31" s="1">
        <f t="shared" ca="1" si="7"/>
        <v>4.0000000000000972E-4</v>
      </c>
      <c r="M31" s="13">
        <f t="shared" ca="1" si="1"/>
        <v>1.0000000000000002</v>
      </c>
      <c r="N31" s="3">
        <f t="shared" ca="1" si="14"/>
        <v>96.04000003107474</v>
      </c>
      <c r="O31" s="3">
        <f t="shared" ca="1" si="15"/>
        <v>3.9200000012684155</v>
      </c>
      <c r="P31" s="3">
        <f t="shared" ca="1" si="16"/>
        <v>4.0000000012943397E-2</v>
      </c>
      <c r="Q31" s="1">
        <f t="shared" ca="1" si="8"/>
        <v>0.98</v>
      </c>
      <c r="R31" s="1">
        <f t="shared" ca="1" si="17"/>
        <v>0.98</v>
      </c>
      <c r="S31" s="1">
        <f t="shared" ca="1" si="9"/>
        <v>2.0000000000000018E-2</v>
      </c>
    </row>
    <row r="32" spans="1:20" ht="15" x14ac:dyDescent="0.25">
      <c r="A32">
        <v>10</v>
      </c>
      <c r="B32">
        <f t="shared" si="2"/>
        <v>0.98</v>
      </c>
      <c r="C32">
        <f t="shared" si="3"/>
        <v>2.0000000000000018E-2</v>
      </c>
      <c r="D32" s="8">
        <f t="shared" ca="1" si="10"/>
        <v>100.00000001612217</v>
      </c>
      <c r="E32" s="11">
        <v>0</v>
      </c>
      <c r="F32" s="60">
        <f t="shared" ca="1" si="11"/>
        <v>0.96039999999999992</v>
      </c>
      <c r="G32" s="17">
        <f t="shared" ca="1" si="4"/>
        <v>0.96039999999999992</v>
      </c>
      <c r="H32" s="17">
        <f t="shared" ca="1" si="12"/>
        <v>3.9200000000000124E-2</v>
      </c>
      <c r="I32" s="17">
        <f t="shared" ca="1" si="13"/>
        <v>4.0000000000000072E-4</v>
      </c>
      <c r="J32" s="1">
        <f t="shared" ca="1" si="5"/>
        <v>0.9603999999999997</v>
      </c>
      <c r="K32" s="1">
        <f t="shared" ca="1" si="6"/>
        <v>3.9200000000000117E-2</v>
      </c>
      <c r="L32" s="1">
        <f t="shared" ca="1" si="7"/>
        <v>4.0000000000000062E-4</v>
      </c>
      <c r="M32" s="13">
        <f t="shared" ca="1" si="1"/>
        <v>0.99999999999999978</v>
      </c>
      <c r="N32" s="3">
        <f t="shared" ca="1" si="14"/>
        <v>96.040000015483699</v>
      </c>
      <c r="O32" s="3">
        <f t="shared" ca="1" si="15"/>
        <v>3.9200000006320006</v>
      </c>
      <c r="P32" s="3">
        <f t="shared" ca="1" si="16"/>
        <v>4.0000000006448932E-2</v>
      </c>
      <c r="Q32" s="1">
        <f t="shared" ca="1" si="8"/>
        <v>0.97999999999999976</v>
      </c>
      <c r="R32" s="1">
        <f t="shared" ca="1" si="17"/>
        <v>0.97999999999999976</v>
      </c>
      <c r="S32" s="1">
        <f t="shared" ca="1" si="9"/>
        <v>2.000000000000024E-2</v>
      </c>
    </row>
    <row r="33" spans="1:19" ht="15" x14ac:dyDescent="0.25">
      <c r="A33">
        <v>11</v>
      </c>
      <c r="B33">
        <f t="shared" si="2"/>
        <v>0.98</v>
      </c>
      <c r="C33">
        <f t="shared" si="3"/>
        <v>2.0000000000000018E-2</v>
      </c>
      <c r="D33" s="8">
        <f t="shared" ca="1" si="10"/>
        <v>100.00000003550491</v>
      </c>
      <c r="E33" s="11">
        <v>0</v>
      </c>
      <c r="F33" s="60">
        <f t="shared" ca="1" si="11"/>
        <v>0.96039999999999948</v>
      </c>
      <c r="G33" s="17">
        <f t="shared" ca="1" si="4"/>
        <v>0.96039999999999948</v>
      </c>
      <c r="H33" s="17">
        <f t="shared" ca="1" si="12"/>
        <v>3.9200000000000568E-2</v>
      </c>
      <c r="I33" s="17">
        <f t="shared" ca="1" si="13"/>
        <v>4.0000000000000961E-4</v>
      </c>
      <c r="J33" s="1">
        <f t="shared" ca="1" si="5"/>
        <v>0.9603999999999997</v>
      </c>
      <c r="K33" s="1">
        <f t="shared" ca="1" si="6"/>
        <v>3.9200000000000575E-2</v>
      </c>
      <c r="L33" s="1">
        <f t="shared" ca="1" si="7"/>
        <v>4.0000000000000972E-4</v>
      </c>
      <c r="M33" s="13">
        <f t="shared" ca="1" si="1"/>
        <v>1.0000000000000002</v>
      </c>
      <c r="N33" s="3">
        <f t="shared" ca="1" si="14"/>
        <v>96.040000034098881</v>
      </c>
      <c r="O33" s="3">
        <f t="shared" ca="1" si="15"/>
        <v>3.9200000013918501</v>
      </c>
      <c r="P33" s="3">
        <f t="shared" ca="1" si="16"/>
        <v>4.0000000014202938E-2</v>
      </c>
      <c r="Q33" s="1">
        <f t="shared" ca="1" si="8"/>
        <v>0.98</v>
      </c>
      <c r="R33" s="1">
        <f t="shared" ca="1" si="17"/>
        <v>0.98</v>
      </c>
      <c r="S33" s="1">
        <f t="shared" ca="1" si="9"/>
        <v>2.0000000000000018E-2</v>
      </c>
    </row>
    <row r="34" spans="1:19" ht="15" x14ac:dyDescent="0.25">
      <c r="A34">
        <v>12</v>
      </c>
      <c r="B34">
        <f t="shared" si="2"/>
        <v>0.98</v>
      </c>
      <c r="C34">
        <f t="shared" si="3"/>
        <v>2.0000000000000018E-2</v>
      </c>
      <c r="D34" s="8">
        <f t="shared" ca="1" si="10"/>
        <v>99.999999958588788</v>
      </c>
      <c r="E34" s="11">
        <v>0</v>
      </c>
      <c r="F34" s="60">
        <f t="shared" ca="1" si="11"/>
        <v>0.96039999999999992</v>
      </c>
      <c r="G34" s="17">
        <f t="shared" ca="1" si="4"/>
        <v>0.96039999999999992</v>
      </c>
      <c r="H34" s="17">
        <f t="shared" ca="1" si="12"/>
        <v>3.9200000000000124E-2</v>
      </c>
      <c r="I34" s="17">
        <f t="shared" ca="1" si="13"/>
        <v>4.0000000000000072E-4</v>
      </c>
      <c r="J34" s="1">
        <f t="shared" ca="1" si="5"/>
        <v>0.9603999999999997</v>
      </c>
      <c r="K34" s="1">
        <f t="shared" ca="1" si="6"/>
        <v>3.9200000000000117E-2</v>
      </c>
      <c r="L34" s="1">
        <f t="shared" ca="1" si="7"/>
        <v>4.0000000000000062E-4</v>
      </c>
      <c r="M34" s="13">
        <f t="shared" ca="1" si="1"/>
        <v>0.99999999999999978</v>
      </c>
      <c r="N34" s="3">
        <f t="shared" ca="1" si="14"/>
        <v>96.039999960228641</v>
      </c>
      <c r="O34" s="3">
        <f t="shared" ca="1" si="15"/>
        <v>3.9199999983766922</v>
      </c>
      <c r="P34" s="3">
        <f t="shared" ca="1" si="16"/>
        <v>3.9999999983435577E-2</v>
      </c>
      <c r="Q34" s="1">
        <f t="shared" ca="1" si="8"/>
        <v>0.97999999999999965</v>
      </c>
      <c r="R34" s="1">
        <f t="shared" ca="1" si="17"/>
        <v>0.97999999999999965</v>
      </c>
      <c r="S34" s="1">
        <f t="shared" ca="1" si="9"/>
        <v>2.0000000000000351E-2</v>
      </c>
    </row>
    <row r="35" spans="1:19" ht="15" x14ac:dyDescent="0.25">
      <c r="A35">
        <v>13</v>
      </c>
      <c r="B35">
        <f t="shared" si="2"/>
        <v>0.98</v>
      </c>
      <c r="C35">
        <f t="shared" si="3"/>
        <v>2.0000000000000018E-2</v>
      </c>
      <c r="D35" s="8">
        <f t="shared" ca="1" si="10"/>
        <v>100.00000005756451</v>
      </c>
      <c r="E35" s="11">
        <v>0</v>
      </c>
      <c r="F35" s="60">
        <f t="shared" ca="1" si="11"/>
        <v>0.96039999999999937</v>
      </c>
      <c r="G35" s="17">
        <f t="shared" ca="1" si="4"/>
        <v>0.96039999999999937</v>
      </c>
      <c r="H35" s="17">
        <f t="shared" ca="1" si="12"/>
        <v>3.9200000000000568E-2</v>
      </c>
      <c r="I35" s="17">
        <f t="shared" ca="1" si="13"/>
        <v>4.0000000000001406E-4</v>
      </c>
      <c r="J35" s="1">
        <f t="shared" ca="1" si="5"/>
        <v>0.96039999999999959</v>
      </c>
      <c r="K35" s="1">
        <f t="shared" ca="1" si="6"/>
        <v>3.9200000000000575E-2</v>
      </c>
      <c r="L35" s="1">
        <f t="shared" ca="1" si="7"/>
        <v>4.0000000000001417E-4</v>
      </c>
      <c r="M35" s="13">
        <f t="shared" ca="1" si="1"/>
        <v>1.0000000000000002</v>
      </c>
      <c r="N35" s="3">
        <f t="shared" ca="1" si="14"/>
        <v>96.040000055284906</v>
      </c>
      <c r="O35" s="3">
        <f t="shared" ca="1" si="15"/>
        <v>3.920000002256586</v>
      </c>
      <c r="P35" s="3">
        <f t="shared" ca="1" si="16"/>
        <v>4.000000002302722E-2</v>
      </c>
      <c r="Q35" s="1">
        <f t="shared" ca="1" si="8"/>
        <v>0.97999999999999987</v>
      </c>
      <c r="R35" s="1">
        <f t="shared" ca="1" si="17"/>
        <v>0.97999999999999987</v>
      </c>
      <c r="S35" s="1">
        <f t="shared" ca="1" si="9"/>
        <v>2.0000000000000129E-2</v>
      </c>
    </row>
    <row r="36" spans="1:19" ht="15" x14ac:dyDescent="0.25">
      <c r="A36">
        <v>14</v>
      </c>
      <c r="B36">
        <f t="shared" si="2"/>
        <v>0.98</v>
      </c>
      <c r="C36">
        <f t="shared" si="3"/>
        <v>2.0000000000000018E-2</v>
      </c>
      <c r="D36" s="8">
        <f t="shared" ca="1" si="10"/>
        <v>100.00000007407066</v>
      </c>
      <c r="E36" s="11">
        <v>0</v>
      </c>
      <c r="F36" s="60">
        <f t="shared" ca="1" si="11"/>
        <v>0.9603999999999997</v>
      </c>
      <c r="G36" s="17">
        <f t="shared" ca="1" si="4"/>
        <v>0.9603999999999997</v>
      </c>
      <c r="H36" s="17">
        <f t="shared" ca="1" si="12"/>
        <v>3.9200000000000346E-2</v>
      </c>
      <c r="I36" s="17">
        <f t="shared" ca="1" si="13"/>
        <v>4.0000000000000517E-4</v>
      </c>
      <c r="J36" s="1">
        <f t="shared" ca="1" si="5"/>
        <v>0.96039999999999948</v>
      </c>
      <c r="K36" s="1">
        <f t="shared" ca="1" si="6"/>
        <v>3.9200000000000339E-2</v>
      </c>
      <c r="L36" s="1">
        <f t="shared" ca="1" si="7"/>
        <v>4.0000000000000506E-4</v>
      </c>
      <c r="M36" s="13">
        <f t="shared" ca="1" si="1"/>
        <v>0.99999999999999978</v>
      </c>
      <c r="N36" s="3">
        <f t="shared" ca="1" si="14"/>
        <v>96.040000071137399</v>
      </c>
      <c r="O36" s="3">
        <f t="shared" ca="1" si="15"/>
        <v>3.9200000029036035</v>
      </c>
      <c r="P36" s="3">
        <f t="shared" ca="1" si="16"/>
        <v>4.0000000029628766E-2</v>
      </c>
      <c r="Q36" s="1">
        <f t="shared" ca="1" si="8"/>
        <v>0.97999999999999965</v>
      </c>
      <c r="R36" s="1">
        <f t="shared" ca="1" si="17"/>
        <v>0.97999999999999965</v>
      </c>
      <c r="S36" s="1">
        <f t="shared" ca="1" si="9"/>
        <v>2.0000000000000351E-2</v>
      </c>
    </row>
    <row r="37" spans="1:19" ht="15" x14ac:dyDescent="0.25">
      <c r="A37">
        <v>15</v>
      </c>
      <c r="B37">
        <f t="shared" si="2"/>
        <v>0.98</v>
      </c>
      <c r="C37">
        <f t="shared" si="3"/>
        <v>2.0000000000000018E-2</v>
      </c>
      <c r="D37" s="8">
        <f t="shared" ca="1" si="10"/>
        <v>100.0000000691566</v>
      </c>
      <c r="E37" s="11">
        <v>0</v>
      </c>
      <c r="F37" s="60">
        <f t="shared" ca="1" si="11"/>
        <v>0.96039999999999937</v>
      </c>
      <c r="G37" s="17">
        <f t="shared" ca="1" si="4"/>
        <v>0.96039999999999937</v>
      </c>
      <c r="H37" s="17">
        <f t="shared" ca="1" si="12"/>
        <v>3.9200000000000568E-2</v>
      </c>
      <c r="I37" s="17">
        <f t="shared" ca="1" si="13"/>
        <v>4.0000000000001406E-4</v>
      </c>
      <c r="J37" s="1">
        <f t="shared" ca="1" si="5"/>
        <v>0.96039999999999959</v>
      </c>
      <c r="K37" s="1">
        <f t="shared" ca="1" si="6"/>
        <v>3.9200000000000575E-2</v>
      </c>
      <c r="L37" s="1">
        <f t="shared" ca="1" si="7"/>
        <v>4.0000000000001417E-4</v>
      </c>
      <c r="M37" s="13">
        <f t="shared" ca="1" si="1"/>
        <v>1.0000000000000002</v>
      </c>
      <c r="N37" s="3">
        <f t="shared" ca="1" si="14"/>
        <v>96.04000006641796</v>
      </c>
      <c r="O37" s="3">
        <f t="shared" ca="1" si="15"/>
        <v>3.9200000027109962</v>
      </c>
      <c r="P37" s="3">
        <f t="shared" ca="1" si="16"/>
        <v>4.0000000027664059E-2</v>
      </c>
      <c r="Q37" s="1">
        <f t="shared" ca="1" si="8"/>
        <v>0.97999999999999987</v>
      </c>
      <c r="R37" s="1">
        <f t="shared" ca="1" si="17"/>
        <v>0.97999999999999987</v>
      </c>
      <c r="S37" s="1">
        <f t="shared" ca="1" si="9"/>
        <v>2.0000000000000129E-2</v>
      </c>
    </row>
    <row r="38" spans="1:19" ht="15" x14ac:dyDescent="0.25">
      <c r="A38">
        <v>16</v>
      </c>
      <c r="B38">
        <f t="shared" si="2"/>
        <v>0.98</v>
      </c>
      <c r="C38">
        <f t="shared" si="3"/>
        <v>2.0000000000000018E-2</v>
      </c>
      <c r="D38" s="8">
        <f t="shared" ca="1" si="10"/>
        <v>99.999999919878263</v>
      </c>
      <c r="E38" s="11">
        <v>0</v>
      </c>
      <c r="F38" s="60">
        <f t="shared" ca="1" si="11"/>
        <v>0.9603999999999997</v>
      </c>
      <c r="G38" s="17">
        <f t="shared" ca="1" si="4"/>
        <v>0.9603999999999997</v>
      </c>
      <c r="H38" s="17">
        <f t="shared" ca="1" si="12"/>
        <v>3.9200000000000346E-2</v>
      </c>
      <c r="I38" s="17">
        <f t="shared" ca="1" si="13"/>
        <v>4.0000000000000517E-4</v>
      </c>
      <c r="J38" s="1">
        <f t="shared" ca="1" si="5"/>
        <v>0.96039999999999948</v>
      </c>
      <c r="K38" s="1">
        <f t="shared" ca="1" si="6"/>
        <v>3.9200000000000339E-2</v>
      </c>
      <c r="L38" s="1">
        <f t="shared" ca="1" si="7"/>
        <v>4.0000000000000506E-4</v>
      </c>
      <c r="M38" s="13">
        <f t="shared" ca="1" si="1"/>
        <v>0.99999999999999978</v>
      </c>
      <c r="N38" s="3">
        <f t="shared" ca="1" si="14"/>
        <v>96.039999923051028</v>
      </c>
      <c r="O38" s="3">
        <f t="shared" ca="1" si="15"/>
        <v>3.9199999968592616</v>
      </c>
      <c r="P38" s="3">
        <f t="shared" ca="1" si="16"/>
        <v>3.999999996795181E-2</v>
      </c>
      <c r="Q38" s="1">
        <f t="shared" ca="1" si="8"/>
        <v>0.97999999999999965</v>
      </c>
      <c r="R38" s="1">
        <f t="shared" ca="1" si="17"/>
        <v>0.97999999999999965</v>
      </c>
      <c r="S38" s="1">
        <f t="shared" ca="1" si="9"/>
        <v>2.0000000000000351E-2</v>
      </c>
    </row>
    <row r="39" spans="1:19" ht="15" x14ac:dyDescent="0.25">
      <c r="A39">
        <v>17</v>
      </c>
      <c r="B39">
        <f t="shared" si="2"/>
        <v>0.98</v>
      </c>
      <c r="C39">
        <f t="shared" si="3"/>
        <v>2.0000000000000018E-2</v>
      </c>
      <c r="D39" s="8">
        <f t="shared" ca="1" si="10"/>
        <v>100.00000004002428</v>
      </c>
      <c r="E39" s="11">
        <v>0</v>
      </c>
      <c r="F39" s="60">
        <f t="shared" ca="1" si="11"/>
        <v>0.96039999999999937</v>
      </c>
      <c r="G39" s="17">
        <f t="shared" ca="1" si="4"/>
        <v>0.96039999999999937</v>
      </c>
      <c r="H39" s="17">
        <f t="shared" ca="1" si="12"/>
        <v>3.9200000000000568E-2</v>
      </c>
      <c r="I39" s="17">
        <f t="shared" ca="1" si="13"/>
        <v>4.0000000000001406E-4</v>
      </c>
      <c r="J39" s="1">
        <f t="shared" ca="1" si="5"/>
        <v>0.96039999999999959</v>
      </c>
      <c r="K39" s="1">
        <f t="shared" ca="1" si="6"/>
        <v>3.9200000000000575E-2</v>
      </c>
      <c r="L39" s="1">
        <f t="shared" ca="1" si="7"/>
        <v>4.0000000000001417E-4</v>
      </c>
      <c r="M39" s="13">
        <f t="shared" ca="1" si="1"/>
        <v>1.0000000000000002</v>
      </c>
      <c r="N39" s="3">
        <f t="shared" ca="1" si="14"/>
        <v>96.040000038439274</v>
      </c>
      <c r="O39" s="3">
        <f t="shared" ca="1" si="15"/>
        <v>3.9200000015690089</v>
      </c>
      <c r="P39" s="3">
        <f t="shared" ca="1" si="16"/>
        <v>4.0000000016011124E-2</v>
      </c>
      <c r="Q39" s="1">
        <f t="shared" ca="1" si="8"/>
        <v>0.97999999999999987</v>
      </c>
      <c r="R39" s="1">
        <f t="shared" ca="1" si="17"/>
        <v>0.97999999999999987</v>
      </c>
      <c r="S39" s="1">
        <f t="shared" ca="1" si="9"/>
        <v>2.0000000000000129E-2</v>
      </c>
    </row>
    <row r="40" spans="1:19" ht="15" x14ac:dyDescent="0.25">
      <c r="A40">
        <v>18</v>
      </c>
      <c r="B40">
        <f t="shared" si="2"/>
        <v>0.98</v>
      </c>
      <c r="C40">
        <f t="shared" si="3"/>
        <v>2.0000000000000018E-2</v>
      </c>
      <c r="D40" s="8">
        <f t="shared" ca="1" si="10"/>
        <v>100.00000005442806</v>
      </c>
      <c r="E40" s="11">
        <v>0</v>
      </c>
      <c r="F40" s="60">
        <f t="shared" ca="1" si="11"/>
        <v>0.9603999999999997</v>
      </c>
      <c r="G40" s="17">
        <f t="shared" ca="1" si="4"/>
        <v>0.9603999999999997</v>
      </c>
      <c r="H40" s="17">
        <f t="shared" ca="1" si="12"/>
        <v>3.9200000000000346E-2</v>
      </c>
      <c r="I40" s="17">
        <f t="shared" ca="1" si="13"/>
        <v>4.0000000000000517E-4</v>
      </c>
      <c r="J40" s="1">
        <f t="shared" ca="1" si="5"/>
        <v>0.96039999999999948</v>
      </c>
      <c r="K40" s="1">
        <f t="shared" ca="1" si="6"/>
        <v>3.9200000000000339E-2</v>
      </c>
      <c r="L40" s="1">
        <f t="shared" ca="1" si="7"/>
        <v>4.0000000000000506E-4</v>
      </c>
      <c r="M40" s="13">
        <f t="shared" ca="1" si="1"/>
        <v>0.99999999999999978</v>
      </c>
      <c r="N40" s="3">
        <f t="shared" ca="1" si="14"/>
        <v>96.04000005227266</v>
      </c>
      <c r="O40" s="3">
        <f t="shared" ca="1" si="15"/>
        <v>3.9200000021336137</v>
      </c>
      <c r="P40" s="3">
        <f t="shared" ca="1" si="16"/>
        <v>4.0000000021771731E-2</v>
      </c>
      <c r="Q40" s="1">
        <f t="shared" ca="1" si="8"/>
        <v>0.97999999999999965</v>
      </c>
      <c r="R40" s="1">
        <f t="shared" ca="1" si="17"/>
        <v>0.97999999999999965</v>
      </c>
      <c r="S40" s="1">
        <f t="shared" ca="1" si="9"/>
        <v>2.0000000000000351E-2</v>
      </c>
    </row>
    <row r="41" spans="1:19" ht="15" x14ac:dyDescent="0.25">
      <c r="A41">
        <v>19</v>
      </c>
      <c r="B41">
        <f t="shared" si="2"/>
        <v>0.98</v>
      </c>
      <c r="C41">
        <f t="shared" si="3"/>
        <v>2.0000000000000018E-2</v>
      </c>
      <c r="D41" s="8">
        <f t="shared" ca="1" si="10"/>
        <v>100.00000014304318</v>
      </c>
      <c r="E41" s="11">
        <v>0</v>
      </c>
      <c r="F41" s="60">
        <f t="shared" ca="1" si="11"/>
        <v>0.96039999999999937</v>
      </c>
      <c r="G41" s="17">
        <f t="shared" ca="1" si="4"/>
        <v>0.96039999999999937</v>
      </c>
      <c r="H41" s="17">
        <f t="shared" ca="1" si="12"/>
        <v>3.9200000000000568E-2</v>
      </c>
      <c r="I41" s="17">
        <f t="shared" ca="1" si="13"/>
        <v>4.0000000000001406E-4</v>
      </c>
      <c r="J41" s="1">
        <f t="shared" ca="1" si="5"/>
        <v>0.96039999999999959</v>
      </c>
      <c r="K41" s="1">
        <f t="shared" ca="1" si="6"/>
        <v>3.9200000000000575E-2</v>
      </c>
      <c r="L41" s="1">
        <f t="shared" ca="1" si="7"/>
        <v>4.0000000000001417E-4</v>
      </c>
      <c r="M41" s="13">
        <f t="shared" ca="1" si="1"/>
        <v>1.0000000000000002</v>
      </c>
      <c r="N41" s="3">
        <f t="shared" ca="1" si="14"/>
        <v>96.040000137378627</v>
      </c>
      <c r="O41" s="3">
        <f t="shared" ca="1" si="15"/>
        <v>3.9200000056073501</v>
      </c>
      <c r="P41" s="3">
        <f t="shared" ca="1" si="16"/>
        <v>4.0000000057218689E-2</v>
      </c>
      <c r="Q41" s="1">
        <f t="shared" ca="1" si="8"/>
        <v>0.97999999999999987</v>
      </c>
      <c r="R41" s="1">
        <f t="shared" ca="1" si="17"/>
        <v>0.97999999999999987</v>
      </c>
      <c r="S41" s="1">
        <f t="shared" ca="1" si="9"/>
        <v>2.0000000000000129E-2</v>
      </c>
    </row>
    <row r="42" spans="1:19" ht="15" x14ac:dyDescent="0.25">
      <c r="A42">
        <v>20</v>
      </c>
      <c r="B42">
        <f t="shared" si="2"/>
        <v>0.98</v>
      </c>
      <c r="C42">
        <f t="shared" si="3"/>
        <v>2.0000000000000018E-2</v>
      </c>
      <c r="D42" s="8">
        <f t="shared" ca="1" si="10"/>
        <v>100.00000012414898</v>
      </c>
      <c r="E42" s="11">
        <v>0</v>
      </c>
      <c r="F42" s="60">
        <f t="shared" ca="1" si="11"/>
        <v>0.9603999999999997</v>
      </c>
      <c r="G42" s="17">
        <f t="shared" ca="1" si="4"/>
        <v>0.9603999999999997</v>
      </c>
      <c r="H42" s="17">
        <f t="shared" ca="1" si="12"/>
        <v>3.9200000000000346E-2</v>
      </c>
      <c r="I42" s="17">
        <f t="shared" ca="1" si="13"/>
        <v>4.0000000000000517E-4</v>
      </c>
      <c r="J42" s="1">
        <f t="shared" ca="1" si="5"/>
        <v>0.96039999999999948</v>
      </c>
      <c r="K42" s="1">
        <f t="shared" ca="1" si="6"/>
        <v>3.9200000000000339E-2</v>
      </c>
      <c r="L42" s="1">
        <f t="shared" ca="1" si="7"/>
        <v>4.0000000000000506E-4</v>
      </c>
      <c r="M42" s="13">
        <f t="shared" ca="1" si="1"/>
        <v>0.99999999999999978</v>
      </c>
      <c r="N42" s="3">
        <f t="shared" ca="1" si="14"/>
        <v>96.04000011923263</v>
      </c>
      <c r="O42" s="3">
        <f t="shared" ca="1" si="15"/>
        <v>3.9200000048666741</v>
      </c>
      <c r="P42" s="3">
        <f t="shared" ca="1" si="16"/>
        <v>4.0000000049660096E-2</v>
      </c>
      <c r="Q42" s="1">
        <f t="shared" ca="1" si="8"/>
        <v>0.97999999999999965</v>
      </c>
      <c r="R42" s="1">
        <f t="shared" ca="1" si="17"/>
        <v>0.97999999999999965</v>
      </c>
      <c r="S42" s="1">
        <f t="shared" ca="1" si="9"/>
        <v>2.0000000000000351E-2</v>
      </c>
    </row>
    <row r="43" spans="1:19" ht="15" x14ac:dyDescent="0.25">
      <c r="A43">
        <v>21</v>
      </c>
      <c r="B43">
        <f t="shared" si="2"/>
        <v>0.98</v>
      </c>
      <c r="C43">
        <f t="shared" si="3"/>
        <v>2.0000000000000018E-2</v>
      </c>
      <c r="D43" s="8">
        <f t="shared" ca="1" si="10"/>
        <v>100.00000000252346</v>
      </c>
      <c r="E43" s="11">
        <v>0</v>
      </c>
      <c r="F43" s="60">
        <f t="shared" ca="1" si="11"/>
        <v>0.96039999999999937</v>
      </c>
      <c r="G43" s="17">
        <f t="shared" ca="1" si="4"/>
        <v>0.96039999999999937</v>
      </c>
      <c r="H43" s="17">
        <f t="shared" ca="1" si="12"/>
        <v>3.9200000000000568E-2</v>
      </c>
      <c r="I43" s="17">
        <f t="shared" ca="1" si="13"/>
        <v>4.0000000000001406E-4</v>
      </c>
      <c r="J43" s="1">
        <f t="shared" ca="1" si="5"/>
        <v>0.96039999999999959</v>
      </c>
      <c r="K43" s="1">
        <f t="shared" ca="1" si="6"/>
        <v>3.9200000000000575E-2</v>
      </c>
      <c r="L43" s="1">
        <f t="shared" ca="1" si="7"/>
        <v>4.0000000000001417E-4</v>
      </c>
      <c r="M43" s="13">
        <f t="shared" ca="1" si="1"/>
        <v>1.0000000000000002</v>
      </c>
      <c r="N43" s="3">
        <f t="shared" ca="1" si="14"/>
        <v>96.040000002423497</v>
      </c>
      <c r="O43" s="3">
        <f t="shared" ca="1" si="15"/>
        <v>3.9200000000989772</v>
      </c>
      <c r="P43" s="3">
        <f t="shared" ca="1" si="16"/>
        <v>4.0000000001010803E-2</v>
      </c>
      <c r="Q43" s="1">
        <f t="shared" ca="1" si="8"/>
        <v>0.97999999999999987</v>
      </c>
      <c r="R43" s="1">
        <f t="shared" ca="1" si="17"/>
        <v>0.97999999999999987</v>
      </c>
      <c r="S43" s="1">
        <f t="shared" ca="1" si="9"/>
        <v>2.0000000000000129E-2</v>
      </c>
    </row>
    <row r="44" spans="1:19" ht="15" x14ac:dyDescent="0.25">
      <c r="A44">
        <v>22</v>
      </c>
      <c r="B44">
        <f t="shared" si="2"/>
        <v>0.98</v>
      </c>
      <c r="C44">
        <f t="shared" si="3"/>
        <v>2.0000000000000018E-2</v>
      </c>
      <c r="D44" s="8">
        <f t="shared" ca="1" si="10"/>
        <v>100.00000004322644</v>
      </c>
      <c r="E44" s="11">
        <v>0</v>
      </c>
      <c r="F44" s="60">
        <f t="shared" ca="1" si="11"/>
        <v>0.9603999999999997</v>
      </c>
      <c r="G44" s="17">
        <f t="shared" ca="1" si="4"/>
        <v>0.9603999999999997</v>
      </c>
      <c r="H44" s="17">
        <f t="shared" ca="1" si="12"/>
        <v>3.9200000000000346E-2</v>
      </c>
      <c r="I44" s="17">
        <f t="shared" ca="1" si="13"/>
        <v>4.0000000000000517E-4</v>
      </c>
      <c r="J44" s="1">
        <f t="shared" ca="1" si="5"/>
        <v>0.96039999999999948</v>
      </c>
      <c r="K44" s="1">
        <f t="shared" ca="1" si="6"/>
        <v>3.9200000000000339E-2</v>
      </c>
      <c r="L44" s="1">
        <f t="shared" ca="1" si="7"/>
        <v>4.0000000000000506E-4</v>
      </c>
      <c r="M44" s="13">
        <f t="shared" ca="1" si="1"/>
        <v>0.99999999999999978</v>
      </c>
      <c r="N44" s="3">
        <f t="shared" ca="1" si="14"/>
        <v>96.040000041514617</v>
      </c>
      <c r="O44" s="3">
        <f t="shared" ca="1" si="15"/>
        <v>3.9200000016945102</v>
      </c>
      <c r="P44" s="3">
        <f t="shared" ca="1" si="16"/>
        <v>4.0000000017291079E-2</v>
      </c>
      <c r="Q44" s="1">
        <f t="shared" ca="1" si="8"/>
        <v>0.97999999999999965</v>
      </c>
      <c r="R44" s="1">
        <f t="shared" ca="1" si="17"/>
        <v>0.97999999999999965</v>
      </c>
      <c r="S44" s="1">
        <f t="shared" ca="1" si="9"/>
        <v>2.0000000000000351E-2</v>
      </c>
    </row>
    <row r="45" spans="1:19" ht="15" x14ac:dyDescent="0.25">
      <c r="A45">
        <v>23</v>
      </c>
      <c r="B45">
        <f t="shared" si="2"/>
        <v>0.98</v>
      </c>
      <c r="C45">
        <f t="shared" si="3"/>
        <v>2.0000000000000018E-2</v>
      </c>
      <c r="D45" s="8">
        <f t="shared" ca="1" si="10"/>
        <v>99.999999916057277</v>
      </c>
      <c r="E45" s="11">
        <v>0</v>
      </c>
      <c r="F45" s="60">
        <f t="shared" ca="1" si="11"/>
        <v>0.96039999999999937</v>
      </c>
      <c r="G45" s="17">
        <f t="shared" ca="1" si="4"/>
        <v>0.96039999999999937</v>
      </c>
      <c r="H45" s="17">
        <f t="shared" ca="1" si="12"/>
        <v>3.9200000000000568E-2</v>
      </c>
      <c r="I45" s="17">
        <f t="shared" ca="1" si="13"/>
        <v>4.0000000000001406E-4</v>
      </c>
      <c r="J45" s="1">
        <f t="shared" ca="1" si="5"/>
        <v>0.96039999999999959</v>
      </c>
      <c r="K45" s="1">
        <f t="shared" ca="1" si="6"/>
        <v>3.9200000000000575E-2</v>
      </c>
      <c r="L45" s="1">
        <f t="shared" ca="1" si="7"/>
        <v>4.0000000000001417E-4</v>
      </c>
      <c r="M45" s="13">
        <f t="shared" ca="1" si="1"/>
        <v>1.0000000000000002</v>
      </c>
      <c r="N45" s="3">
        <f t="shared" ca="1" si="14"/>
        <v>96.039999919381373</v>
      </c>
      <c r="O45" s="3">
        <f t="shared" ca="1" si="15"/>
        <v>3.9199999967095027</v>
      </c>
      <c r="P45" s="3">
        <f t="shared" ca="1" si="16"/>
        <v>3.9999999966424331E-2</v>
      </c>
      <c r="Q45" s="1">
        <f t="shared" ca="1" si="8"/>
        <v>0.97999999999999987</v>
      </c>
      <c r="R45" s="1">
        <f t="shared" ca="1" si="17"/>
        <v>0.97999999999999987</v>
      </c>
      <c r="S45" s="1">
        <f t="shared" ca="1" si="9"/>
        <v>2.0000000000000129E-2</v>
      </c>
    </row>
    <row r="46" spans="1:19" ht="15" x14ac:dyDescent="0.25">
      <c r="A46">
        <v>24</v>
      </c>
      <c r="B46">
        <f t="shared" si="2"/>
        <v>0.98</v>
      </c>
      <c r="C46">
        <f t="shared" si="3"/>
        <v>2.0000000000000018E-2</v>
      </c>
      <c r="D46" s="8">
        <f t="shared" ca="1" si="10"/>
        <v>100.00000003923626</v>
      </c>
      <c r="E46" s="11">
        <v>0</v>
      </c>
      <c r="F46" s="60">
        <f t="shared" ca="1" si="11"/>
        <v>0.9603999999999997</v>
      </c>
      <c r="G46" s="17">
        <f t="shared" ca="1" si="4"/>
        <v>0.9603999999999997</v>
      </c>
      <c r="H46" s="17">
        <f t="shared" ca="1" si="12"/>
        <v>3.9200000000000346E-2</v>
      </c>
      <c r="I46" s="17">
        <f t="shared" ca="1" si="13"/>
        <v>4.0000000000000517E-4</v>
      </c>
      <c r="J46" s="1">
        <f t="shared" ca="1" si="5"/>
        <v>0.96039999999999948</v>
      </c>
      <c r="K46" s="1">
        <f t="shared" ca="1" si="6"/>
        <v>3.9200000000000339E-2</v>
      </c>
      <c r="L46" s="1">
        <f t="shared" ca="1" si="7"/>
        <v>4.0000000000000506E-4</v>
      </c>
      <c r="M46" s="13">
        <f t="shared" ca="1" si="1"/>
        <v>0.99999999999999978</v>
      </c>
      <c r="N46" s="3">
        <f t="shared" ca="1" si="14"/>
        <v>96.040000037682447</v>
      </c>
      <c r="O46" s="3">
        <f t="shared" ca="1" si="15"/>
        <v>3.9200000015380949</v>
      </c>
      <c r="P46" s="3">
        <f t="shared" ca="1" si="16"/>
        <v>4.0000000015695009E-2</v>
      </c>
      <c r="Q46" s="1">
        <f t="shared" ca="1" si="8"/>
        <v>0.97999999999999954</v>
      </c>
      <c r="R46" s="1">
        <f t="shared" ca="1" si="17"/>
        <v>0.97999999999999954</v>
      </c>
      <c r="S46" s="1">
        <f t="shared" ca="1" si="9"/>
        <v>2.0000000000000462E-2</v>
      </c>
    </row>
    <row r="47" spans="1:19" ht="15" x14ac:dyDescent="0.25">
      <c r="A47">
        <v>25</v>
      </c>
      <c r="B47">
        <f t="shared" si="2"/>
        <v>0.98</v>
      </c>
      <c r="C47">
        <f t="shared" si="3"/>
        <v>2.0000000000000018E-2</v>
      </c>
      <c r="D47" s="8">
        <f t="shared" ca="1" si="10"/>
        <v>99.999999831547527</v>
      </c>
      <c r="E47" s="11">
        <v>0</v>
      </c>
      <c r="F47" s="60">
        <f t="shared" ca="1" si="11"/>
        <v>0.96039999999999914</v>
      </c>
      <c r="G47" s="17">
        <f t="shared" ca="1" si="4"/>
        <v>0.96039999999999914</v>
      </c>
      <c r="H47" s="17">
        <f t="shared" ca="1" si="12"/>
        <v>3.920000000000079E-2</v>
      </c>
      <c r="I47" s="17">
        <f t="shared" ca="1" si="13"/>
        <v>4.0000000000001845E-4</v>
      </c>
      <c r="J47" s="1">
        <f t="shared" ca="1" si="5"/>
        <v>0.96039999999999937</v>
      </c>
      <c r="K47" s="1">
        <f t="shared" ca="1" si="6"/>
        <v>3.9200000000000797E-2</v>
      </c>
      <c r="L47" s="1">
        <f t="shared" ca="1" si="7"/>
        <v>4.0000000000001856E-4</v>
      </c>
      <c r="M47" s="13">
        <f t="shared" ca="1" si="1"/>
        <v>1.0000000000000002</v>
      </c>
      <c r="N47" s="3">
        <f t="shared" ca="1" si="14"/>
        <v>96.039999838218179</v>
      </c>
      <c r="O47" s="3">
        <f t="shared" ca="1" si="15"/>
        <v>3.9199999933967429</v>
      </c>
      <c r="P47" s="3">
        <f t="shared" ca="1" si="16"/>
        <v>3.9999999932620864E-2</v>
      </c>
      <c r="Q47" s="1">
        <f t="shared" ca="1" si="8"/>
        <v>0.97999999999999976</v>
      </c>
      <c r="R47" s="1">
        <f t="shared" ca="1" si="17"/>
        <v>0.97999999999999976</v>
      </c>
      <c r="S47" s="1">
        <f t="shared" ca="1" si="9"/>
        <v>2.000000000000024E-2</v>
      </c>
    </row>
    <row r="48" spans="1:19" ht="15" x14ac:dyDescent="0.25">
      <c r="A48">
        <v>26</v>
      </c>
      <c r="B48">
        <f t="shared" si="2"/>
        <v>0.98</v>
      </c>
      <c r="C48">
        <f t="shared" si="3"/>
        <v>2.0000000000000018E-2</v>
      </c>
      <c r="D48" s="8">
        <f t="shared" ca="1" si="10"/>
        <v>100.00000000721782</v>
      </c>
      <c r="E48" s="11">
        <v>0</v>
      </c>
      <c r="F48" s="60">
        <f t="shared" ca="1" si="11"/>
        <v>0.96039999999999948</v>
      </c>
      <c r="G48" s="17">
        <f t="shared" ca="1" si="4"/>
        <v>0.96039999999999948</v>
      </c>
      <c r="H48" s="17">
        <f t="shared" ca="1" si="12"/>
        <v>3.9200000000000568E-2</v>
      </c>
      <c r="I48" s="17">
        <f t="shared" ca="1" si="13"/>
        <v>4.0000000000000961E-4</v>
      </c>
      <c r="J48" s="1">
        <f t="shared" ca="1" si="5"/>
        <v>0.96039999999999925</v>
      </c>
      <c r="K48" s="1">
        <f t="shared" ca="1" si="6"/>
        <v>3.9200000000000561E-2</v>
      </c>
      <c r="L48" s="1">
        <f t="shared" ca="1" si="7"/>
        <v>4.0000000000000951E-4</v>
      </c>
      <c r="M48" s="13">
        <f t="shared" ca="1" si="1"/>
        <v>0.99999999999999978</v>
      </c>
      <c r="N48" s="3">
        <f t="shared" ca="1" si="14"/>
        <v>96.040000006931919</v>
      </c>
      <c r="O48" s="3">
        <f t="shared" ca="1" si="15"/>
        <v>3.9200000002829944</v>
      </c>
      <c r="P48" s="3">
        <f t="shared" ca="1" si="16"/>
        <v>4.0000000002888079E-2</v>
      </c>
      <c r="Q48" s="1">
        <f t="shared" ca="1" si="8"/>
        <v>0.97999999999999943</v>
      </c>
      <c r="R48" s="1">
        <f t="shared" ca="1" si="17"/>
        <v>0.97999999999999943</v>
      </c>
      <c r="S48" s="1">
        <f t="shared" ca="1" si="9"/>
        <v>2.0000000000000573E-2</v>
      </c>
    </row>
    <row r="49" spans="1:19" ht="15" x14ac:dyDescent="0.25">
      <c r="A49">
        <v>27</v>
      </c>
      <c r="B49">
        <f t="shared" si="2"/>
        <v>0.98</v>
      </c>
      <c r="C49">
        <f t="shared" si="3"/>
        <v>2.0000000000000018E-2</v>
      </c>
      <c r="D49" s="8">
        <f t="shared" ca="1" si="10"/>
        <v>100.00000018664335</v>
      </c>
      <c r="E49" s="11">
        <v>0</v>
      </c>
      <c r="F49" s="60">
        <f t="shared" ca="1" si="11"/>
        <v>0.96039999999999892</v>
      </c>
      <c r="G49" s="17">
        <f t="shared" ca="1" si="4"/>
        <v>0.96039999999999892</v>
      </c>
      <c r="H49" s="17">
        <f t="shared" ca="1" si="12"/>
        <v>3.9200000000001012E-2</v>
      </c>
      <c r="I49" s="17">
        <f t="shared" ca="1" si="13"/>
        <v>4.000000000000229E-4</v>
      </c>
      <c r="J49" s="1">
        <f t="shared" ca="1" si="5"/>
        <v>0.96039999999999914</v>
      </c>
      <c r="K49" s="1">
        <f t="shared" ca="1" si="6"/>
        <v>3.9200000000001019E-2</v>
      </c>
      <c r="L49" s="1">
        <f t="shared" ca="1" si="7"/>
        <v>4.00000000000023E-4</v>
      </c>
      <c r="M49" s="13">
        <f t="shared" ca="1" si="1"/>
        <v>1.0000000000000002</v>
      </c>
      <c r="N49" s="3">
        <f t="shared" ca="1" si="14"/>
        <v>96.040000179252189</v>
      </c>
      <c r="O49" s="3">
        <f t="shared" ca="1" si="15"/>
        <v>3.9200000073165211</v>
      </c>
      <c r="P49" s="3">
        <f t="shared" ca="1" si="16"/>
        <v>4.000000007465964E-2</v>
      </c>
      <c r="Q49" s="1">
        <f t="shared" ca="1" si="8"/>
        <v>0.97999999999999976</v>
      </c>
      <c r="R49" s="1">
        <f t="shared" ca="1" si="17"/>
        <v>0.97999999999999976</v>
      </c>
      <c r="S49" s="1">
        <f t="shared" ca="1" si="9"/>
        <v>2.000000000000024E-2</v>
      </c>
    </row>
    <row r="50" spans="1:19" ht="15" x14ac:dyDescent="0.25">
      <c r="A50">
        <v>28</v>
      </c>
      <c r="B50">
        <f t="shared" si="2"/>
        <v>0.98</v>
      </c>
      <c r="C50">
        <f t="shared" si="3"/>
        <v>2.0000000000000018E-2</v>
      </c>
      <c r="D50" s="8">
        <f t="shared" ca="1" si="10"/>
        <v>100.0000001048695</v>
      </c>
      <c r="E50" s="11">
        <v>0</v>
      </c>
      <c r="F50" s="60">
        <f t="shared" ca="1" si="11"/>
        <v>0.96039999999999948</v>
      </c>
      <c r="G50" s="17">
        <f t="shared" ca="1" si="4"/>
        <v>0.96039999999999948</v>
      </c>
      <c r="H50" s="17">
        <f t="shared" ca="1" si="12"/>
        <v>3.9200000000000568E-2</v>
      </c>
      <c r="I50" s="17">
        <f t="shared" ca="1" si="13"/>
        <v>4.0000000000000961E-4</v>
      </c>
      <c r="J50" s="1">
        <f t="shared" ca="1" si="5"/>
        <v>0.96039999999999925</v>
      </c>
      <c r="K50" s="1">
        <f t="shared" ca="1" si="6"/>
        <v>3.9200000000000561E-2</v>
      </c>
      <c r="L50" s="1">
        <f t="shared" ca="1" si="7"/>
        <v>4.0000000000000951E-4</v>
      </c>
      <c r="M50" s="13">
        <f t="shared" ca="1" si="1"/>
        <v>0.99999999999999978</v>
      </c>
      <c r="N50" s="3">
        <f t="shared" ca="1" si="14"/>
        <v>96.040000100716597</v>
      </c>
      <c r="O50" s="3">
        <f t="shared" ca="1" si="15"/>
        <v>3.9200000041109404</v>
      </c>
      <c r="P50" s="3">
        <f t="shared" ca="1" si="16"/>
        <v>4.0000000041948751E-2</v>
      </c>
      <c r="Q50" s="1">
        <f t="shared" ca="1" si="8"/>
        <v>0.97999999999999954</v>
      </c>
      <c r="R50" s="1">
        <f t="shared" ca="1" si="17"/>
        <v>0.97999999999999954</v>
      </c>
      <c r="S50" s="1">
        <f t="shared" ca="1" si="9"/>
        <v>2.0000000000000462E-2</v>
      </c>
    </row>
    <row r="51" spans="1:19" ht="15" x14ac:dyDescent="0.25">
      <c r="A51">
        <v>29</v>
      </c>
      <c r="B51">
        <f t="shared" si="2"/>
        <v>0.98</v>
      </c>
      <c r="C51">
        <f t="shared" si="3"/>
        <v>2.0000000000000018E-2</v>
      </c>
      <c r="D51" s="8">
        <f t="shared" ca="1" si="10"/>
        <v>99.999999863033537</v>
      </c>
      <c r="E51" s="11">
        <v>0</v>
      </c>
      <c r="F51" s="60">
        <f t="shared" ca="1" si="11"/>
        <v>0.96039999999999914</v>
      </c>
      <c r="G51" s="17">
        <f t="shared" ca="1" si="4"/>
        <v>0.96039999999999914</v>
      </c>
      <c r="H51" s="17">
        <f t="shared" ca="1" si="12"/>
        <v>3.920000000000079E-2</v>
      </c>
      <c r="I51" s="17">
        <f t="shared" ca="1" si="13"/>
        <v>4.0000000000001845E-4</v>
      </c>
      <c r="J51" s="1">
        <f t="shared" ca="1" si="5"/>
        <v>0.96039999999999937</v>
      </c>
      <c r="K51" s="1">
        <f t="shared" ca="1" si="6"/>
        <v>3.9200000000000797E-2</v>
      </c>
      <c r="L51" s="1">
        <f t="shared" ca="1" si="7"/>
        <v>4.0000000000001856E-4</v>
      </c>
      <c r="M51" s="13">
        <f t="shared" ca="1" si="1"/>
        <v>1.0000000000000002</v>
      </c>
      <c r="N51" s="3">
        <f t="shared" ca="1" si="14"/>
        <v>96.039999868457343</v>
      </c>
      <c r="O51" s="3">
        <f t="shared" ca="1" si="15"/>
        <v>3.9199999946309942</v>
      </c>
      <c r="P51" s="3">
        <f t="shared" ca="1" si="16"/>
        <v>3.9999999945215269E-2</v>
      </c>
      <c r="Q51" s="1">
        <f t="shared" ca="1" si="8"/>
        <v>0.97999999999999965</v>
      </c>
      <c r="R51" s="1">
        <f t="shared" ca="1" si="17"/>
        <v>0.97999999999999965</v>
      </c>
      <c r="S51" s="1">
        <f t="shared" ca="1" si="9"/>
        <v>2.0000000000000351E-2</v>
      </c>
    </row>
    <row r="52" spans="1:19" ht="15" x14ac:dyDescent="0.25">
      <c r="A52">
        <v>30</v>
      </c>
      <c r="B52">
        <f t="shared" si="2"/>
        <v>0.98</v>
      </c>
      <c r="C52">
        <f t="shared" si="3"/>
        <v>2.0000000000000018E-2</v>
      </c>
      <c r="D52" s="8">
        <f t="shared" ca="1" si="10"/>
        <v>100.00000005497417</v>
      </c>
      <c r="E52" s="11">
        <v>0</v>
      </c>
      <c r="F52" s="60">
        <f t="shared" ca="1" si="11"/>
        <v>0.96039999999999937</v>
      </c>
      <c r="G52" s="17">
        <f t="shared" ca="1" si="4"/>
        <v>0.96039999999999937</v>
      </c>
      <c r="H52" s="17">
        <f t="shared" ca="1" si="12"/>
        <v>3.9200000000000568E-2</v>
      </c>
      <c r="I52" s="17">
        <f t="shared" ca="1" si="13"/>
        <v>4.0000000000001406E-4</v>
      </c>
      <c r="J52" s="1">
        <f t="shared" ca="1" si="5"/>
        <v>0.96039999999999914</v>
      </c>
      <c r="K52" s="1">
        <f t="shared" ca="1" si="6"/>
        <v>3.9200000000000561E-2</v>
      </c>
      <c r="L52" s="1">
        <f t="shared" ca="1" si="7"/>
        <v>4.0000000000001395E-4</v>
      </c>
      <c r="M52" s="13">
        <f t="shared" ca="1" si="1"/>
        <v>0.99999999999999978</v>
      </c>
      <c r="N52" s="3">
        <f t="shared" ca="1" si="14"/>
        <v>96.040000052797097</v>
      </c>
      <c r="O52" s="3">
        <f t="shared" ca="1" si="15"/>
        <v>3.9200000021550432</v>
      </c>
      <c r="P52" s="3">
        <f t="shared" ca="1" si="16"/>
        <v>4.0000000021991063E-2</v>
      </c>
      <c r="Q52" s="1">
        <f t="shared" ca="1" si="8"/>
        <v>0.97999999999999932</v>
      </c>
      <c r="R52" s="1">
        <f t="shared" ca="1" si="17"/>
        <v>0.97999999999999932</v>
      </c>
      <c r="S52" s="1">
        <f t="shared" ca="1" si="9"/>
        <v>2.0000000000000684E-2</v>
      </c>
    </row>
    <row r="53" spans="1:19" ht="15" x14ac:dyDescent="0.25">
      <c r="A53">
        <v>31</v>
      </c>
      <c r="B53">
        <f t="shared" si="2"/>
        <v>0.98</v>
      </c>
      <c r="C53">
        <f t="shared" si="3"/>
        <v>2.0000000000000018E-2</v>
      </c>
      <c r="D53" s="8">
        <f t="shared" ca="1" si="10"/>
        <v>100.00000003636104</v>
      </c>
      <c r="E53" s="11">
        <v>0</v>
      </c>
      <c r="F53" s="60">
        <f t="shared" ca="1" si="11"/>
        <v>0.9603999999999987</v>
      </c>
      <c r="G53" s="17">
        <f t="shared" ca="1" si="4"/>
        <v>0.9603999999999987</v>
      </c>
      <c r="H53" s="17">
        <f t="shared" ca="1" si="12"/>
        <v>3.9200000000001234E-2</v>
      </c>
      <c r="I53" s="17">
        <f t="shared" ca="1" si="13"/>
        <v>4.0000000000002734E-4</v>
      </c>
      <c r="J53" s="1">
        <f t="shared" ca="1" si="5"/>
        <v>0.96039999999999892</v>
      </c>
      <c r="K53" s="1">
        <f t="shared" ca="1" si="6"/>
        <v>3.9200000000001241E-2</v>
      </c>
      <c r="L53" s="1">
        <f t="shared" ca="1" si="7"/>
        <v>4.0000000000002745E-4</v>
      </c>
      <c r="M53" s="13">
        <f t="shared" ca="1" si="1"/>
        <v>1.0000000000000002</v>
      </c>
      <c r="N53" s="3">
        <f t="shared" ca="1" si="14"/>
        <v>96.040000034921036</v>
      </c>
      <c r="O53" s="3">
        <f t="shared" ca="1" si="15"/>
        <v>3.920000001425477</v>
      </c>
      <c r="P53" s="3">
        <f t="shared" ca="1" si="16"/>
        <v>4.0000000014547163E-2</v>
      </c>
      <c r="Q53" s="1">
        <f t="shared" ca="1" si="8"/>
        <v>0.97999999999999954</v>
      </c>
      <c r="R53" s="1">
        <f t="shared" ca="1" si="17"/>
        <v>0.97999999999999954</v>
      </c>
      <c r="S53" s="1">
        <f t="shared" ca="1" si="9"/>
        <v>2.0000000000000462E-2</v>
      </c>
    </row>
    <row r="54" spans="1:19" ht="15" x14ac:dyDescent="0.25">
      <c r="A54">
        <v>32</v>
      </c>
      <c r="B54">
        <f t="shared" si="2"/>
        <v>0.98</v>
      </c>
      <c r="C54">
        <f t="shared" si="3"/>
        <v>2.0000000000000018E-2</v>
      </c>
      <c r="D54" s="8">
        <f t="shared" ca="1" si="10"/>
        <v>99.999999825371106</v>
      </c>
      <c r="E54" s="11">
        <v>0</v>
      </c>
      <c r="F54" s="60">
        <f t="shared" ca="1" si="11"/>
        <v>0.96039999999999914</v>
      </c>
      <c r="G54" s="17">
        <f t="shared" ca="1" si="4"/>
        <v>0.96039999999999914</v>
      </c>
      <c r="H54" s="17">
        <f t="shared" ca="1" si="12"/>
        <v>3.920000000000079E-2</v>
      </c>
      <c r="I54" s="17">
        <f t="shared" ca="1" si="13"/>
        <v>4.0000000000001845E-4</v>
      </c>
      <c r="J54" s="1">
        <f t="shared" ca="1" si="5"/>
        <v>0.96039999999999892</v>
      </c>
      <c r="K54" s="1">
        <f t="shared" ca="1" si="6"/>
        <v>3.9200000000000783E-2</v>
      </c>
      <c r="L54" s="1">
        <f t="shared" ca="1" si="7"/>
        <v>4.0000000000001834E-4</v>
      </c>
      <c r="M54" s="13">
        <f t="shared" ca="1" si="1"/>
        <v>0.99999999999999978</v>
      </c>
      <c r="N54" s="3">
        <f t="shared" ca="1" si="14"/>
        <v>96.039999832286298</v>
      </c>
      <c r="O54" s="3">
        <f t="shared" ca="1" si="15"/>
        <v>3.9199999931546254</v>
      </c>
      <c r="P54" s="3">
        <f t="shared" ca="1" si="16"/>
        <v>3.9999999930150278E-2</v>
      </c>
      <c r="Q54" s="1">
        <f t="shared" ca="1" si="8"/>
        <v>0.97999999999999921</v>
      </c>
      <c r="R54" s="1">
        <f t="shared" ca="1" si="17"/>
        <v>0.97999999999999921</v>
      </c>
      <c r="S54" s="1">
        <f t="shared" ca="1" si="9"/>
        <v>2.0000000000000795E-2</v>
      </c>
    </row>
    <row r="55" spans="1:19" ht="15" x14ac:dyDescent="0.25">
      <c r="A55">
        <v>33</v>
      </c>
      <c r="B55">
        <f t="shared" si="2"/>
        <v>0.98</v>
      </c>
      <c r="C55">
        <f t="shared" si="3"/>
        <v>2.0000000000000018E-2</v>
      </c>
      <c r="D55" s="8">
        <f t="shared" ca="1" si="10"/>
        <v>99.999999968486122</v>
      </c>
      <c r="E55" s="11">
        <v>0</v>
      </c>
      <c r="F55" s="60">
        <f t="shared" ca="1" si="11"/>
        <v>0.96039999999999848</v>
      </c>
      <c r="G55" s="17">
        <f t="shared" ca="1" si="4"/>
        <v>0.96039999999999848</v>
      </c>
      <c r="H55" s="17">
        <f t="shared" ca="1" si="12"/>
        <v>3.9200000000001456E-2</v>
      </c>
      <c r="I55" s="17">
        <f t="shared" ca="1" si="13"/>
        <v>4.0000000000003179E-4</v>
      </c>
      <c r="J55" s="1">
        <f t="shared" ca="1" si="5"/>
        <v>0.9603999999999987</v>
      </c>
      <c r="K55" s="1">
        <f t="shared" ca="1" si="6"/>
        <v>3.9200000000001463E-2</v>
      </c>
      <c r="L55" s="1">
        <f t="shared" ca="1" si="7"/>
        <v>4.0000000000003189E-4</v>
      </c>
      <c r="M55" s="13">
        <f t="shared" ca="1" si="1"/>
        <v>1.0000000000000002</v>
      </c>
      <c r="N55" s="3">
        <f t="shared" ca="1" si="14"/>
        <v>96.039999969733941</v>
      </c>
      <c r="O55" s="3">
        <f t="shared" ca="1" si="15"/>
        <v>3.9199999987648022</v>
      </c>
      <c r="P55" s="3">
        <f t="shared" ca="1" si="16"/>
        <v>3.9999999987397637E-2</v>
      </c>
      <c r="Q55" s="1">
        <f t="shared" ca="1" si="8"/>
        <v>0.97999999999999943</v>
      </c>
      <c r="R55" s="1">
        <f t="shared" ca="1" si="17"/>
        <v>0.97999999999999943</v>
      </c>
      <c r="S55" s="1">
        <f t="shared" ca="1" si="9"/>
        <v>2.0000000000000573E-2</v>
      </c>
    </row>
    <row r="56" spans="1:19" ht="15" x14ac:dyDescent="0.25">
      <c r="A56">
        <v>34</v>
      </c>
      <c r="B56">
        <f t="shared" si="2"/>
        <v>0.98</v>
      </c>
      <c r="C56">
        <f t="shared" si="3"/>
        <v>2.0000000000000018E-2</v>
      </c>
      <c r="D56" s="8">
        <f t="shared" ca="1" si="10"/>
        <v>99.999999981042663</v>
      </c>
      <c r="E56" s="11">
        <v>0</v>
      </c>
      <c r="F56" s="60">
        <f t="shared" ca="1" si="11"/>
        <v>0.96039999999999892</v>
      </c>
      <c r="G56" s="17">
        <f t="shared" ca="1" si="4"/>
        <v>0.96039999999999892</v>
      </c>
      <c r="H56" s="17">
        <f t="shared" ca="1" si="12"/>
        <v>3.9200000000001012E-2</v>
      </c>
      <c r="I56" s="17">
        <f t="shared" ca="1" si="13"/>
        <v>4.000000000000229E-4</v>
      </c>
      <c r="J56" s="1">
        <f t="shared" ca="1" si="5"/>
        <v>0.9603999999999987</v>
      </c>
      <c r="K56" s="1">
        <f t="shared" ca="1" si="6"/>
        <v>3.9200000000001005E-2</v>
      </c>
      <c r="L56" s="1">
        <f t="shared" ca="1" si="7"/>
        <v>4.0000000000002279E-4</v>
      </c>
      <c r="M56" s="13">
        <f t="shared" ca="1" si="1"/>
        <v>0.99999999999999978</v>
      </c>
      <c r="N56" s="3">
        <f t="shared" ca="1" si="14"/>
        <v>96.039999981793244</v>
      </c>
      <c r="O56" s="3">
        <f t="shared" ca="1" si="15"/>
        <v>3.919999999256973</v>
      </c>
      <c r="P56" s="3">
        <f t="shared" ca="1" si="16"/>
        <v>3.9999999992419343E-2</v>
      </c>
      <c r="Q56" s="1">
        <f t="shared" ca="1" si="8"/>
        <v>0.97999999999999909</v>
      </c>
      <c r="R56" s="1">
        <f t="shared" ca="1" si="17"/>
        <v>0.97999999999999909</v>
      </c>
      <c r="S56" s="1">
        <f t="shared" ca="1" si="9"/>
        <v>2.0000000000000906E-2</v>
      </c>
    </row>
    <row r="57" spans="1:19" ht="15" x14ac:dyDescent="0.25">
      <c r="A57">
        <v>35</v>
      </c>
      <c r="B57">
        <f t="shared" si="2"/>
        <v>0.98</v>
      </c>
      <c r="C57">
        <f t="shared" si="3"/>
        <v>2.0000000000000018E-2</v>
      </c>
      <c r="D57" s="8">
        <f t="shared" ca="1" si="10"/>
        <v>99.999999996190496</v>
      </c>
      <c r="E57" s="11">
        <v>0</v>
      </c>
      <c r="F57" s="60">
        <f t="shared" ca="1" si="11"/>
        <v>0.96039999999999826</v>
      </c>
      <c r="G57" s="17">
        <f t="shared" ca="1" si="4"/>
        <v>0.96039999999999826</v>
      </c>
      <c r="H57" s="17">
        <f t="shared" ca="1" si="12"/>
        <v>3.9200000000001678E-2</v>
      </c>
      <c r="I57" s="17">
        <f t="shared" ca="1" si="13"/>
        <v>4.0000000000003623E-4</v>
      </c>
      <c r="J57" s="1">
        <f t="shared" ca="1" si="5"/>
        <v>0.96039999999999848</v>
      </c>
      <c r="K57" s="1">
        <f t="shared" ca="1" si="6"/>
        <v>3.9200000000001685E-2</v>
      </c>
      <c r="L57" s="1">
        <f t="shared" ca="1" si="7"/>
        <v>4.0000000000003634E-4</v>
      </c>
      <c r="M57" s="13">
        <f t="shared" ca="1" si="1"/>
        <v>1.0000000000000002</v>
      </c>
      <c r="N57" s="3">
        <f t="shared" ca="1" si="14"/>
        <v>96.039999996341194</v>
      </c>
      <c r="O57" s="3">
        <f t="shared" ca="1" si="15"/>
        <v>3.9199999998508361</v>
      </c>
      <c r="P57" s="3">
        <f t="shared" ca="1" si="16"/>
        <v>3.9999999998479835E-2</v>
      </c>
      <c r="Q57" s="1">
        <f t="shared" ca="1" si="8"/>
        <v>0.97999999999999921</v>
      </c>
      <c r="R57" s="1">
        <f t="shared" ca="1" si="17"/>
        <v>0.97999999999999921</v>
      </c>
      <c r="S57" s="1">
        <f t="shared" ca="1" si="9"/>
        <v>2.0000000000000795E-2</v>
      </c>
    </row>
    <row r="58" spans="1:19" ht="15" x14ac:dyDescent="0.25">
      <c r="A58">
        <v>36</v>
      </c>
      <c r="B58">
        <f t="shared" si="2"/>
        <v>0.98</v>
      </c>
      <c r="C58">
        <f t="shared" si="3"/>
        <v>2.0000000000000018E-2</v>
      </c>
      <c r="D58" s="8">
        <f t="shared" ca="1" si="10"/>
        <v>100.00000004067238</v>
      </c>
      <c r="E58" s="11">
        <v>0</v>
      </c>
      <c r="F58" s="60">
        <f t="shared" ca="1" si="11"/>
        <v>0.96039999999999848</v>
      </c>
      <c r="G58" s="17">
        <f t="shared" ca="1" si="4"/>
        <v>0.96039999999999848</v>
      </c>
      <c r="H58" s="17">
        <f t="shared" ca="1" si="12"/>
        <v>3.9200000000001456E-2</v>
      </c>
      <c r="I58" s="17">
        <f t="shared" ca="1" si="13"/>
        <v>4.0000000000003179E-4</v>
      </c>
      <c r="J58" s="1">
        <f t="shared" ca="1" si="5"/>
        <v>0.96039999999999826</v>
      </c>
      <c r="K58" s="1">
        <f t="shared" ca="1" si="6"/>
        <v>3.9200000000001449E-2</v>
      </c>
      <c r="L58" s="1">
        <f t="shared" ca="1" si="7"/>
        <v>4.0000000000003168E-4</v>
      </c>
      <c r="M58" s="13">
        <f t="shared" ca="1" si="1"/>
        <v>0.99999999999999978</v>
      </c>
      <c r="N58" s="3">
        <f t="shared" ca="1" si="14"/>
        <v>96.040000039061582</v>
      </c>
      <c r="O58" s="3">
        <f t="shared" ca="1" si="15"/>
        <v>3.9200000015945022</v>
      </c>
      <c r="P58" s="3">
        <f t="shared" ca="1" si="16"/>
        <v>4.0000000016272116E-2</v>
      </c>
      <c r="Q58" s="1">
        <f t="shared" ca="1" si="8"/>
        <v>0.97999999999999909</v>
      </c>
      <c r="R58" s="1">
        <f t="shared" ca="1" si="17"/>
        <v>0.97999999999999909</v>
      </c>
      <c r="S58" s="1">
        <f t="shared" ca="1" si="9"/>
        <v>2.0000000000000906E-2</v>
      </c>
    </row>
    <row r="59" spans="1:19" ht="15" x14ac:dyDescent="0.25">
      <c r="A59">
        <v>37</v>
      </c>
      <c r="B59">
        <f t="shared" si="2"/>
        <v>0.98</v>
      </c>
      <c r="C59">
        <f t="shared" si="3"/>
        <v>2.0000000000000018E-2</v>
      </c>
      <c r="D59" s="8">
        <f t="shared" ca="1" si="10"/>
        <v>99.99999994351694</v>
      </c>
      <c r="E59" s="11">
        <v>0</v>
      </c>
      <c r="F59" s="60">
        <f t="shared" ca="1" si="11"/>
        <v>0.96039999999999826</v>
      </c>
      <c r="G59" s="17">
        <f t="shared" ca="1" si="4"/>
        <v>0.96039999999999826</v>
      </c>
      <c r="H59" s="17">
        <f t="shared" ca="1" si="12"/>
        <v>3.9200000000001678E-2</v>
      </c>
      <c r="I59" s="17">
        <f t="shared" ca="1" si="13"/>
        <v>4.0000000000003623E-4</v>
      </c>
      <c r="J59" s="1">
        <f t="shared" ca="1" si="5"/>
        <v>0.96039999999999848</v>
      </c>
      <c r="K59" s="1">
        <f t="shared" ca="1" si="6"/>
        <v>3.9200000000001685E-2</v>
      </c>
      <c r="L59" s="1">
        <f t="shared" ca="1" si="7"/>
        <v>4.0000000000003634E-4</v>
      </c>
      <c r="M59" s="13">
        <f t="shared" ca="1" si="1"/>
        <v>1.0000000000000002</v>
      </c>
      <c r="N59" s="3">
        <f t="shared" ca="1" si="14"/>
        <v>96.039999945753522</v>
      </c>
      <c r="O59" s="3">
        <f t="shared" ca="1" si="15"/>
        <v>3.9199999977860327</v>
      </c>
      <c r="P59" s="3">
        <f t="shared" ca="1" si="16"/>
        <v>3.9999999977410411E-2</v>
      </c>
      <c r="Q59" s="1">
        <f t="shared" ca="1" si="8"/>
        <v>0.97999999999999932</v>
      </c>
      <c r="R59" s="1">
        <f t="shared" ca="1" si="17"/>
        <v>0.97999999999999932</v>
      </c>
      <c r="S59" s="1">
        <f t="shared" ca="1" si="9"/>
        <v>2.0000000000000684E-2</v>
      </c>
    </row>
    <row r="60" spans="1:19" ht="15" x14ac:dyDescent="0.25">
      <c r="A60">
        <v>38</v>
      </c>
      <c r="B60">
        <f t="shared" si="2"/>
        <v>0.98</v>
      </c>
      <c r="C60">
        <f t="shared" si="3"/>
        <v>2.0000000000000018E-2</v>
      </c>
      <c r="D60" s="8">
        <f t="shared" ca="1" si="10"/>
        <v>99.999999798745364</v>
      </c>
      <c r="E60" s="11">
        <v>0</v>
      </c>
      <c r="F60" s="60">
        <f t="shared" ca="1" si="11"/>
        <v>0.9603999999999987</v>
      </c>
      <c r="G60" s="17">
        <f t="shared" ca="1" si="4"/>
        <v>0.9603999999999987</v>
      </c>
      <c r="H60" s="17">
        <f t="shared" ca="1" si="12"/>
        <v>3.9200000000001234E-2</v>
      </c>
      <c r="I60" s="17">
        <f t="shared" ca="1" si="13"/>
        <v>4.0000000000002734E-4</v>
      </c>
      <c r="J60" s="1">
        <f t="shared" ca="1" si="5"/>
        <v>0.96039999999999848</v>
      </c>
      <c r="K60" s="1">
        <f t="shared" ca="1" si="6"/>
        <v>3.9200000000001227E-2</v>
      </c>
      <c r="L60" s="1">
        <f t="shared" ca="1" si="7"/>
        <v>4.0000000000002723E-4</v>
      </c>
      <c r="M60" s="13">
        <f t="shared" ca="1" si="1"/>
        <v>0.99999999999999978</v>
      </c>
      <c r="N60" s="3">
        <f t="shared" ca="1" si="14"/>
        <v>96.039999806714889</v>
      </c>
      <c r="O60" s="3">
        <f t="shared" ca="1" si="15"/>
        <v>3.9199999921109407</v>
      </c>
      <c r="P60" s="3">
        <f t="shared" ca="1" si="16"/>
        <v>3.9999999919500866E-2</v>
      </c>
      <c r="Q60" s="1">
        <f t="shared" ca="1" si="8"/>
        <v>0.97999999999999909</v>
      </c>
      <c r="R60" s="1">
        <f t="shared" ca="1" si="17"/>
        <v>0.97999999999999909</v>
      </c>
      <c r="S60" s="1">
        <f t="shared" ca="1" si="9"/>
        <v>2.0000000000000906E-2</v>
      </c>
    </row>
    <row r="61" spans="1:19" ht="15" x14ac:dyDescent="0.25">
      <c r="A61">
        <v>39</v>
      </c>
      <c r="B61">
        <f t="shared" si="2"/>
        <v>0.98</v>
      </c>
      <c r="C61">
        <f t="shared" si="3"/>
        <v>2.0000000000000018E-2</v>
      </c>
      <c r="D61" s="8">
        <f t="shared" ca="1" si="10"/>
        <v>99.999999852492067</v>
      </c>
      <c r="E61" s="11">
        <v>0</v>
      </c>
      <c r="F61" s="60">
        <f t="shared" ca="1" si="11"/>
        <v>0.96039999999999826</v>
      </c>
      <c r="G61" s="17">
        <f t="shared" ca="1" si="4"/>
        <v>0.96039999999999826</v>
      </c>
      <c r="H61" s="17">
        <f t="shared" ca="1" si="12"/>
        <v>3.9200000000001678E-2</v>
      </c>
      <c r="I61" s="17">
        <f t="shared" ca="1" si="13"/>
        <v>4.0000000000003623E-4</v>
      </c>
      <c r="J61" s="1">
        <f t="shared" ca="1" si="5"/>
        <v>0.96039999999999848</v>
      </c>
      <c r="K61" s="1">
        <f t="shared" ca="1" si="6"/>
        <v>3.9200000000001685E-2</v>
      </c>
      <c r="L61" s="1">
        <f t="shared" ca="1" si="7"/>
        <v>4.0000000000003634E-4</v>
      </c>
      <c r="M61" s="13">
        <f t="shared" ca="1" si="1"/>
        <v>1.0000000000000002</v>
      </c>
      <c r="N61" s="3">
        <f t="shared" ca="1" si="14"/>
        <v>96.039999858333232</v>
      </c>
      <c r="O61" s="3">
        <f t="shared" ca="1" si="15"/>
        <v>3.9199999942178576</v>
      </c>
      <c r="P61" s="3">
        <f t="shared" ca="1" si="16"/>
        <v>3.9999999941000459E-2</v>
      </c>
      <c r="Q61" s="1">
        <f t="shared" ca="1" si="8"/>
        <v>0.97999999999999932</v>
      </c>
      <c r="R61" s="1">
        <f t="shared" ca="1" si="17"/>
        <v>0.97999999999999932</v>
      </c>
      <c r="S61" s="1">
        <f t="shared" ca="1" si="9"/>
        <v>2.0000000000000684E-2</v>
      </c>
    </row>
    <row r="62" spans="1:19" ht="15" x14ac:dyDescent="0.25">
      <c r="A62">
        <v>40</v>
      </c>
      <c r="B62">
        <f t="shared" si="2"/>
        <v>0.98</v>
      </c>
      <c r="C62">
        <f t="shared" si="3"/>
        <v>2.0000000000000018E-2</v>
      </c>
      <c r="D62" s="8">
        <f t="shared" ca="1" si="10"/>
        <v>99.999999990230819</v>
      </c>
      <c r="E62" s="11">
        <v>0</v>
      </c>
      <c r="F62" s="60">
        <f t="shared" ca="1" si="11"/>
        <v>0.9603999999999987</v>
      </c>
      <c r="G62" s="17">
        <f t="shared" ca="1" si="4"/>
        <v>0.9603999999999987</v>
      </c>
      <c r="H62" s="17">
        <f t="shared" ca="1" si="12"/>
        <v>3.9200000000001234E-2</v>
      </c>
      <c r="I62" s="17">
        <f t="shared" ca="1" si="13"/>
        <v>4.0000000000002734E-4</v>
      </c>
      <c r="J62" s="1">
        <f t="shared" ca="1" si="5"/>
        <v>0.96039999999999848</v>
      </c>
      <c r="K62" s="1">
        <f t="shared" ca="1" si="6"/>
        <v>3.9200000000001227E-2</v>
      </c>
      <c r="L62" s="1">
        <f t="shared" ca="1" si="7"/>
        <v>4.0000000000002723E-4</v>
      </c>
      <c r="M62" s="13">
        <f t="shared" ca="1" si="1"/>
        <v>0.99999999999999978</v>
      </c>
      <c r="N62" s="3">
        <f t="shared" ca="1" si="14"/>
        <v>96.039999990617531</v>
      </c>
      <c r="O62" s="3">
        <f t="shared" ca="1" si="15"/>
        <v>3.9199999996171706</v>
      </c>
      <c r="P62" s="3">
        <f t="shared" ca="1" si="16"/>
        <v>3.9999999996095048E-2</v>
      </c>
      <c r="Q62" s="1">
        <f t="shared" ca="1" si="8"/>
        <v>0.97999999999999921</v>
      </c>
      <c r="R62" s="1">
        <f t="shared" ca="1" si="17"/>
        <v>0.97999999999999921</v>
      </c>
      <c r="S62" s="1">
        <f t="shared" ca="1" si="9"/>
        <v>2.0000000000000795E-2</v>
      </c>
    </row>
    <row r="63" spans="1:19" ht="15" x14ac:dyDescent="0.25">
      <c r="A63">
        <v>41</v>
      </c>
      <c r="B63">
        <f t="shared" si="2"/>
        <v>0.98</v>
      </c>
      <c r="C63">
        <f t="shared" si="3"/>
        <v>2.0000000000000018E-2</v>
      </c>
      <c r="D63" s="8">
        <f t="shared" ca="1" si="10"/>
        <v>99.999999810837465</v>
      </c>
      <c r="E63" s="11">
        <v>0</v>
      </c>
      <c r="F63" s="60">
        <f t="shared" ca="1" si="11"/>
        <v>0.96039999999999848</v>
      </c>
      <c r="G63" s="17">
        <f t="shared" ca="1" si="4"/>
        <v>0.96039999999999848</v>
      </c>
      <c r="H63" s="17">
        <f t="shared" ca="1" si="12"/>
        <v>3.9200000000001456E-2</v>
      </c>
      <c r="I63" s="17">
        <f t="shared" ca="1" si="13"/>
        <v>4.0000000000003179E-4</v>
      </c>
      <c r="J63" s="1">
        <f t="shared" ca="1" si="5"/>
        <v>0.9603999999999987</v>
      </c>
      <c r="K63" s="1">
        <f t="shared" ca="1" si="6"/>
        <v>3.9200000000001463E-2</v>
      </c>
      <c r="L63" s="1">
        <f t="shared" ca="1" si="7"/>
        <v>4.0000000000003189E-4</v>
      </c>
      <c r="M63" s="13">
        <f t="shared" ca="1" si="1"/>
        <v>1.0000000000000002</v>
      </c>
      <c r="N63" s="3">
        <f t="shared" ca="1" si="14"/>
        <v>96.03999981832817</v>
      </c>
      <c r="O63" s="3">
        <f t="shared" ca="1" si="15"/>
        <v>3.9199999925849749</v>
      </c>
      <c r="P63" s="3">
        <f t="shared" ca="1" si="16"/>
        <v>3.9999999924338177E-2</v>
      </c>
      <c r="Q63" s="1">
        <f t="shared" ca="1" si="8"/>
        <v>0.97999999999999932</v>
      </c>
      <c r="R63" s="1">
        <f t="shared" ca="1" si="17"/>
        <v>0.97999999999999932</v>
      </c>
      <c r="S63" s="1">
        <f t="shared" ca="1" si="9"/>
        <v>2.0000000000000684E-2</v>
      </c>
    </row>
    <row r="64" spans="1:19" ht="15" x14ac:dyDescent="0.25">
      <c r="A64">
        <v>42</v>
      </c>
      <c r="B64">
        <f t="shared" si="2"/>
        <v>0.98</v>
      </c>
      <c r="C64">
        <f t="shared" si="3"/>
        <v>2.0000000000000018E-2</v>
      </c>
      <c r="D64" s="8">
        <f t="shared" ca="1" si="10"/>
        <v>99.999999909184965</v>
      </c>
      <c r="E64" s="11">
        <v>0</v>
      </c>
      <c r="F64" s="60">
        <f t="shared" ca="1" si="11"/>
        <v>0.9603999999999987</v>
      </c>
      <c r="G64" s="17">
        <f t="shared" ca="1" si="4"/>
        <v>0.9603999999999987</v>
      </c>
      <c r="H64" s="17">
        <f t="shared" ca="1" si="12"/>
        <v>3.9200000000001234E-2</v>
      </c>
      <c r="I64" s="17">
        <f t="shared" ca="1" si="13"/>
        <v>4.0000000000002734E-4</v>
      </c>
      <c r="J64" s="1">
        <f t="shared" ca="1" si="5"/>
        <v>0.96039999999999848</v>
      </c>
      <c r="K64" s="1">
        <f t="shared" ca="1" si="6"/>
        <v>3.9200000000001227E-2</v>
      </c>
      <c r="L64" s="1">
        <f t="shared" ca="1" si="7"/>
        <v>4.0000000000002723E-4</v>
      </c>
      <c r="M64" s="13">
        <f t="shared" ca="1" si="1"/>
        <v>0.99999999999999978</v>
      </c>
      <c r="N64" s="3">
        <f t="shared" ca="1" si="14"/>
        <v>96.039999912781084</v>
      </c>
      <c r="O64" s="3">
        <f t="shared" ca="1" si="15"/>
        <v>3.9199999964401733</v>
      </c>
      <c r="P64" s="3">
        <f t="shared" ca="1" si="16"/>
        <v>3.9999999963676709E-2</v>
      </c>
      <c r="Q64" s="1">
        <f t="shared" ca="1" si="8"/>
        <v>0.97999999999999898</v>
      </c>
      <c r="R64" s="1">
        <f t="shared" ca="1" si="17"/>
        <v>0.97999999999999898</v>
      </c>
      <c r="S64" s="1">
        <f t="shared" ca="1" si="9"/>
        <v>2.0000000000001017E-2</v>
      </c>
    </row>
    <row r="65" spans="1:19" ht="15" x14ac:dyDescent="0.25">
      <c r="A65">
        <v>43</v>
      </c>
      <c r="B65">
        <f t="shared" si="2"/>
        <v>0.98</v>
      </c>
      <c r="C65">
        <f t="shared" si="3"/>
        <v>2.0000000000000018E-2</v>
      </c>
      <c r="D65" s="8">
        <f t="shared" ca="1" si="10"/>
        <v>99.999999921096389</v>
      </c>
      <c r="E65" s="11">
        <v>0</v>
      </c>
      <c r="F65" s="60">
        <f t="shared" ca="1" si="11"/>
        <v>0.96039999999999803</v>
      </c>
      <c r="G65" s="17">
        <f t="shared" ca="1" si="4"/>
        <v>0.96039999999999803</v>
      </c>
      <c r="H65" s="17">
        <f t="shared" ca="1" si="12"/>
        <v>3.92000000000019E-2</v>
      </c>
      <c r="I65" s="17">
        <f t="shared" ca="1" si="13"/>
        <v>4.0000000000004068E-4</v>
      </c>
      <c r="J65" s="1">
        <f t="shared" ca="1" si="5"/>
        <v>0.96039999999999826</v>
      </c>
      <c r="K65" s="1">
        <f t="shared" ca="1" si="6"/>
        <v>3.9200000000001907E-2</v>
      </c>
      <c r="L65" s="1">
        <f t="shared" ca="1" si="7"/>
        <v>4.0000000000004079E-4</v>
      </c>
      <c r="M65" s="13">
        <f t="shared" ca="1" si="1"/>
        <v>1.0000000000000002</v>
      </c>
      <c r="N65" s="3">
        <f t="shared" ca="1" si="14"/>
        <v>96.039999924220794</v>
      </c>
      <c r="O65" s="3">
        <f t="shared" ca="1" si="15"/>
        <v>3.919999996907169</v>
      </c>
      <c r="P65" s="3">
        <f t="shared" ca="1" si="16"/>
        <v>3.9999999968442633E-2</v>
      </c>
      <c r="Q65" s="1">
        <f t="shared" ca="1" si="8"/>
        <v>0.97999999999999921</v>
      </c>
      <c r="R65" s="1">
        <f t="shared" ca="1" si="17"/>
        <v>0.97999999999999921</v>
      </c>
      <c r="S65" s="1">
        <f t="shared" ca="1" si="9"/>
        <v>2.0000000000000795E-2</v>
      </c>
    </row>
    <row r="66" spans="1:19" ht="15" x14ac:dyDescent="0.25">
      <c r="A66">
        <v>44</v>
      </c>
      <c r="B66">
        <f t="shared" si="2"/>
        <v>0.98</v>
      </c>
      <c r="C66">
        <f t="shared" si="3"/>
        <v>2.0000000000000018E-2</v>
      </c>
      <c r="D66" s="8">
        <f t="shared" ca="1" si="10"/>
        <v>100.00000008697347</v>
      </c>
      <c r="E66" s="11">
        <v>0</v>
      </c>
      <c r="F66" s="60">
        <f t="shared" ca="1" si="11"/>
        <v>0.96039999999999848</v>
      </c>
      <c r="G66" s="17">
        <f t="shared" ca="1" si="4"/>
        <v>0.96039999999999848</v>
      </c>
      <c r="H66" s="17">
        <f t="shared" ca="1" si="12"/>
        <v>3.9200000000001456E-2</v>
      </c>
      <c r="I66" s="17">
        <f t="shared" ca="1" si="13"/>
        <v>4.0000000000003179E-4</v>
      </c>
      <c r="J66" s="1">
        <f t="shared" ca="1" si="5"/>
        <v>0.96039999999999826</v>
      </c>
      <c r="K66" s="1">
        <f t="shared" ca="1" si="6"/>
        <v>3.9200000000001449E-2</v>
      </c>
      <c r="L66" s="1">
        <f t="shared" ca="1" si="7"/>
        <v>4.0000000000003168E-4</v>
      </c>
      <c r="M66" s="13">
        <f t="shared" ca="1" si="1"/>
        <v>0.99999999999999978</v>
      </c>
      <c r="N66" s="3">
        <f t="shared" ca="1" si="14"/>
        <v>96.040000083529151</v>
      </c>
      <c r="O66" s="3">
        <f t="shared" ca="1" si="15"/>
        <v>3.9200000034095051</v>
      </c>
      <c r="P66" s="3">
        <f t="shared" ca="1" si="16"/>
        <v>4.0000000034792559E-2</v>
      </c>
      <c r="Q66" s="1">
        <f t="shared" ca="1" si="8"/>
        <v>0.97999999999999909</v>
      </c>
      <c r="R66" s="1">
        <f t="shared" ca="1" si="17"/>
        <v>0.97999999999999909</v>
      </c>
      <c r="S66" s="1">
        <f t="shared" ca="1" si="9"/>
        <v>2.0000000000000906E-2</v>
      </c>
    </row>
    <row r="67" spans="1:19" ht="15" x14ac:dyDescent="0.25">
      <c r="A67">
        <v>45</v>
      </c>
      <c r="B67">
        <f t="shared" si="2"/>
        <v>0.98</v>
      </c>
      <c r="C67">
        <f t="shared" si="3"/>
        <v>2.0000000000000018E-2</v>
      </c>
      <c r="D67" s="8">
        <f t="shared" ca="1" si="10"/>
        <v>100.00000001992488</v>
      </c>
      <c r="E67" s="11">
        <v>0</v>
      </c>
      <c r="F67" s="60">
        <f t="shared" ca="1" si="11"/>
        <v>0.96039999999999826</v>
      </c>
      <c r="G67" s="17">
        <f t="shared" ca="1" si="4"/>
        <v>0.96039999999999826</v>
      </c>
      <c r="H67" s="17">
        <f t="shared" ca="1" si="12"/>
        <v>3.9200000000001678E-2</v>
      </c>
      <c r="I67" s="17">
        <f t="shared" ca="1" si="13"/>
        <v>4.0000000000003623E-4</v>
      </c>
      <c r="J67" s="1">
        <f t="shared" ca="1" si="5"/>
        <v>0.96039999999999848</v>
      </c>
      <c r="K67" s="1">
        <f t="shared" ca="1" si="6"/>
        <v>3.9200000000001685E-2</v>
      </c>
      <c r="L67" s="1">
        <f t="shared" ca="1" si="7"/>
        <v>4.0000000000003634E-4</v>
      </c>
      <c r="M67" s="13">
        <f t="shared" ca="1" si="1"/>
        <v>1.0000000000000002</v>
      </c>
      <c r="N67" s="3">
        <f t="shared" ca="1" si="14"/>
        <v>96.040000019135704</v>
      </c>
      <c r="O67" s="3">
        <f t="shared" ca="1" si="15"/>
        <v>3.9200000007812239</v>
      </c>
      <c r="P67" s="3">
        <f t="shared" ca="1" si="16"/>
        <v>4.0000000007973588E-2</v>
      </c>
      <c r="Q67" s="1">
        <f t="shared" ca="1" si="8"/>
        <v>0.97999999999999921</v>
      </c>
      <c r="R67" s="1">
        <f t="shared" ca="1" si="17"/>
        <v>0.97999999999999921</v>
      </c>
      <c r="S67" s="1">
        <f t="shared" ca="1" si="9"/>
        <v>2.0000000000000795E-2</v>
      </c>
    </row>
    <row r="68" spans="1:19" ht="15" x14ac:dyDescent="0.25">
      <c r="A68">
        <v>46</v>
      </c>
      <c r="B68">
        <f t="shared" si="2"/>
        <v>0.98</v>
      </c>
      <c r="C68">
        <f t="shared" si="3"/>
        <v>2.0000000000000018E-2</v>
      </c>
      <c r="D68" s="8">
        <f t="shared" ca="1" si="10"/>
        <v>99.999999933094742</v>
      </c>
      <c r="E68" s="11">
        <v>0</v>
      </c>
      <c r="F68" s="60">
        <f t="shared" ca="1" si="11"/>
        <v>0.96039999999999848</v>
      </c>
      <c r="G68" s="17">
        <f t="shared" ca="1" si="4"/>
        <v>0.96039999999999848</v>
      </c>
      <c r="H68" s="17">
        <f t="shared" ca="1" si="12"/>
        <v>3.9200000000001456E-2</v>
      </c>
      <c r="I68" s="17">
        <f t="shared" ca="1" si="13"/>
        <v>4.0000000000003179E-4</v>
      </c>
      <c r="J68" s="1">
        <f t="shared" ca="1" si="5"/>
        <v>0.96039999999999826</v>
      </c>
      <c r="K68" s="1">
        <f t="shared" ca="1" si="6"/>
        <v>3.9200000000001449E-2</v>
      </c>
      <c r="L68" s="1">
        <f t="shared" ca="1" si="7"/>
        <v>4.0000000000003168E-4</v>
      </c>
      <c r="M68" s="13">
        <f t="shared" ca="1" si="1"/>
        <v>0.99999999999999978</v>
      </c>
      <c r="N68" s="3">
        <f t="shared" ca="1" si="14"/>
        <v>96.039999935744021</v>
      </c>
      <c r="O68" s="3">
        <f t="shared" ca="1" si="15"/>
        <v>3.9199999973774586</v>
      </c>
      <c r="P68" s="3">
        <f t="shared" ca="1" si="16"/>
        <v>3.9999999973241065E-2</v>
      </c>
      <c r="Q68" s="1">
        <f t="shared" ca="1" si="8"/>
        <v>0.97999999999999898</v>
      </c>
      <c r="R68" s="1">
        <f t="shared" ca="1" si="17"/>
        <v>0.97999999999999898</v>
      </c>
      <c r="S68" s="1">
        <f t="shared" ca="1" si="9"/>
        <v>2.0000000000001017E-2</v>
      </c>
    </row>
    <row r="69" spans="1:19" ht="15" x14ac:dyDescent="0.25">
      <c r="A69">
        <v>47</v>
      </c>
      <c r="B69">
        <f t="shared" si="2"/>
        <v>0.98</v>
      </c>
      <c r="C69">
        <f t="shared" si="3"/>
        <v>2.0000000000000018E-2</v>
      </c>
      <c r="D69" s="8">
        <f t="shared" ca="1" si="10"/>
        <v>99.999999869290065</v>
      </c>
      <c r="E69" s="11">
        <v>0</v>
      </c>
      <c r="F69" s="60">
        <f t="shared" ca="1" si="11"/>
        <v>0.96039999999999803</v>
      </c>
      <c r="G69" s="17">
        <f t="shared" ca="1" si="4"/>
        <v>0.96039999999999803</v>
      </c>
      <c r="H69" s="17">
        <f t="shared" ca="1" si="12"/>
        <v>3.92000000000019E-2</v>
      </c>
      <c r="I69" s="17">
        <f t="shared" ca="1" si="13"/>
        <v>4.0000000000004068E-4</v>
      </c>
      <c r="J69" s="1">
        <f t="shared" ca="1" si="5"/>
        <v>0.96039999999999826</v>
      </c>
      <c r="K69" s="1">
        <f t="shared" ca="1" si="6"/>
        <v>3.9200000000001907E-2</v>
      </c>
      <c r="L69" s="1">
        <f t="shared" ca="1" si="7"/>
        <v>4.0000000000004079E-4</v>
      </c>
      <c r="M69" s="13">
        <f t="shared" ca="1" si="1"/>
        <v>1.0000000000000002</v>
      </c>
      <c r="N69" s="3">
        <f t="shared" ca="1" si="14"/>
        <v>96.039999874466005</v>
      </c>
      <c r="O69" s="3">
        <f t="shared" ca="1" si="15"/>
        <v>3.9199999948763611</v>
      </c>
      <c r="P69" s="3">
        <f t="shared" ca="1" si="16"/>
        <v>3.9999999947720105E-2</v>
      </c>
      <c r="Q69" s="1">
        <f t="shared" ca="1" si="8"/>
        <v>0.97999999999999921</v>
      </c>
      <c r="R69" s="1">
        <f t="shared" ca="1" si="17"/>
        <v>0.97999999999999921</v>
      </c>
      <c r="S69" s="1">
        <f t="shared" ca="1" si="9"/>
        <v>2.0000000000000795E-2</v>
      </c>
    </row>
    <row r="70" spans="1:19" ht="15" x14ac:dyDescent="0.25">
      <c r="A70">
        <v>48</v>
      </c>
      <c r="B70">
        <f t="shared" si="2"/>
        <v>0.98</v>
      </c>
      <c r="C70">
        <f t="shared" si="3"/>
        <v>2.0000000000000018E-2</v>
      </c>
      <c r="D70" s="8">
        <f t="shared" ca="1" si="10"/>
        <v>100.00000003736491</v>
      </c>
      <c r="E70" s="11">
        <v>0</v>
      </c>
      <c r="F70" s="60">
        <f t="shared" ca="1" si="11"/>
        <v>0.96039999999999848</v>
      </c>
      <c r="G70" s="17">
        <f t="shared" ca="1" si="4"/>
        <v>0.96039999999999848</v>
      </c>
      <c r="H70" s="17">
        <f t="shared" ca="1" si="12"/>
        <v>3.9200000000001456E-2</v>
      </c>
      <c r="I70" s="17">
        <f t="shared" ca="1" si="13"/>
        <v>4.0000000000003179E-4</v>
      </c>
      <c r="J70" s="1">
        <f t="shared" ca="1" si="5"/>
        <v>0.96039999999999826</v>
      </c>
      <c r="K70" s="1">
        <f t="shared" ca="1" si="6"/>
        <v>3.9200000000001449E-2</v>
      </c>
      <c r="L70" s="1">
        <f t="shared" ca="1" si="7"/>
        <v>4.0000000000003168E-4</v>
      </c>
      <c r="M70" s="13">
        <f t="shared" ca="1" si="1"/>
        <v>0.99999999999999978</v>
      </c>
      <c r="N70" s="3">
        <f t="shared" ca="1" si="14"/>
        <v>96.040000035885086</v>
      </c>
      <c r="O70" s="3">
        <f t="shared" ca="1" si="15"/>
        <v>3.9200000014648495</v>
      </c>
      <c r="P70" s="3">
        <f t="shared" ca="1" si="16"/>
        <v>4.0000000014949133E-2</v>
      </c>
      <c r="Q70" s="1">
        <f t="shared" ca="1" si="8"/>
        <v>0.97999999999999887</v>
      </c>
      <c r="R70" s="1">
        <f t="shared" ca="1" si="17"/>
        <v>0.97999999999999887</v>
      </c>
      <c r="S70" s="1">
        <f t="shared" ca="1" si="9"/>
        <v>2.0000000000001128E-2</v>
      </c>
    </row>
    <row r="71" spans="1:19" ht="15" x14ac:dyDescent="0.25">
      <c r="A71">
        <v>49</v>
      </c>
      <c r="B71">
        <f t="shared" si="2"/>
        <v>0.98</v>
      </c>
      <c r="C71">
        <f t="shared" si="3"/>
        <v>2.0000000000000018E-2</v>
      </c>
      <c r="D71" s="8">
        <f t="shared" ca="1" si="10"/>
        <v>99.999999908570871</v>
      </c>
      <c r="E71" s="11">
        <v>0</v>
      </c>
      <c r="F71" s="60">
        <f t="shared" ca="1" si="11"/>
        <v>0.96039999999999781</v>
      </c>
      <c r="G71" s="17">
        <f t="shared" ca="1" si="4"/>
        <v>0.96039999999999781</v>
      </c>
      <c r="H71" s="17">
        <f t="shared" ca="1" si="12"/>
        <v>3.9200000000002122E-2</v>
      </c>
      <c r="I71" s="17">
        <f t="shared" ca="1" si="13"/>
        <v>4.0000000000004512E-4</v>
      </c>
      <c r="J71" s="1">
        <f t="shared" ca="1" si="5"/>
        <v>0.96039999999999803</v>
      </c>
      <c r="K71" s="1">
        <f t="shared" ca="1" si="6"/>
        <v>3.9200000000002129E-2</v>
      </c>
      <c r="L71" s="1">
        <f t="shared" ca="1" si="7"/>
        <v>4.0000000000004523E-4</v>
      </c>
      <c r="M71" s="13">
        <f t="shared" ca="1" si="1"/>
        <v>1.0000000000000002</v>
      </c>
      <c r="N71" s="3">
        <f t="shared" ca="1" si="14"/>
        <v>96.039999912191263</v>
      </c>
      <c r="O71" s="3">
        <f t="shared" ca="1" si="15"/>
        <v>3.9199999964161911</v>
      </c>
      <c r="P71" s="3">
        <f t="shared" ca="1" si="16"/>
        <v>3.999999996343287E-2</v>
      </c>
      <c r="Q71" s="1">
        <f t="shared" ca="1" si="8"/>
        <v>0.97999999999999898</v>
      </c>
      <c r="R71" s="1">
        <f t="shared" ca="1" si="17"/>
        <v>0.97999999999999898</v>
      </c>
      <c r="S71" s="1">
        <f t="shared" ca="1" si="9"/>
        <v>2.0000000000001017E-2</v>
      </c>
    </row>
    <row r="72" spans="1:19" ht="15" x14ac:dyDescent="0.25">
      <c r="A72">
        <v>50</v>
      </c>
      <c r="B72">
        <f t="shared" si="2"/>
        <v>0.98</v>
      </c>
      <c r="C72">
        <f t="shared" si="3"/>
        <v>2.0000000000000018E-2</v>
      </c>
      <c r="D72" s="8">
        <f t="shared" ca="1" si="10"/>
        <v>100.00000002339958</v>
      </c>
      <c r="E72" s="11">
        <v>0</v>
      </c>
      <c r="F72" s="60">
        <f t="shared" ca="1" si="11"/>
        <v>0.96039999999999803</v>
      </c>
      <c r="G72" s="17">
        <f t="shared" ca="1" si="4"/>
        <v>0.96039999999999803</v>
      </c>
      <c r="H72" s="17">
        <f t="shared" ca="1" si="12"/>
        <v>3.92000000000019E-2</v>
      </c>
      <c r="I72" s="17">
        <f t="shared" ca="1" si="13"/>
        <v>4.0000000000004068E-4</v>
      </c>
      <c r="J72" s="1">
        <f t="shared" ca="1" si="5"/>
        <v>0.96039999999999781</v>
      </c>
      <c r="K72" s="1">
        <f t="shared" ca="1" si="6"/>
        <v>3.9200000000001893E-2</v>
      </c>
      <c r="L72" s="1">
        <f t="shared" ca="1" si="7"/>
        <v>4.0000000000004057E-4</v>
      </c>
      <c r="M72" s="13">
        <f t="shared" ca="1" si="1"/>
        <v>0.99999999999999978</v>
      </c>
      <c r="N72" s="3">
        <f t="shared" ca="1" si="14"/>
        <v>96.040000022472739</v>
      </c>
      <c r="O72" s="3">
        <f t="shared" ca="1" si="15"/>
        <v>3.9200000009174527</v>
      </c>
      <c r="P72" s="3">
        <f t="shared" ca="1" si="16"/>
        <v>4.0000000009363886E-2</v>
      </c>
      <c r="Q72" s="1">
        <f t="shared" ca="1" si="8"/>
        <v>0.97999999999999876</v>
      </c>
      <c r="R72" s="1">
        <f t="shared" ca="1" si="17"/>
        <v>0.97999999999999876</v>
      </c>
      <c r="S72" s="1">
        <f t="shared" ca="1" si="9"/>
        <v>2.0000000000001239E-2</v>
      </c>
    </row>
    <row r="73" spans="1:19" ht="15" x14ac:dyDescent="0.25">
      <c r="A73">
        <v>51</v>
      </c>
      <c r="B73">
        <f t="shared" si="2"/>
        <v>0.98</v>
      </c>
      <c r="C73">
        <f t="shared" si="3"/>
        <v>2.0000000000000018E-2</v>
      </c>
      <c r="D73" s="8">
        <f t="shared" ca="1" si="10"/>
        <v>99.999999975449967</v>
      </c>
      <c r="E73" s="11">
        <v>0</v>
      </c>
      <c r="F73" s="60">
        <f t="shared" ca="1" si="11"/>
        <v>0.96039999999999759</v>
      </c>
      <c r="G73" s="17">
        <f t="shared" ca="1" si="4"/>
        <v>0.96039999999999759</v>
      </c>
      <c r="H73" s="17">
        <f t="shared" ca="1" si="12"/>
        <v>3.9200000000002344E-2</v>
      </c>
      <c r="I73" s="17">
        <f t="shared" ca="1" si="13"/>
        <v>4.0000000000004957E-4</v>
      </c>
      <c r="J73" s="1">
        <f t="shared" ca="1" si="5"/>
        <v>0.96039999999999781</v>
      </c>
      <c r="K73" s="1">
        <f t="shared" ca="1" si="6"/>
        <v>3.9200000000002351E-2</v>
      </c>
      <c r="L73" s="1">
        <f t="shared" ca="1" si="7"/>
        <v>4.0000000000004968E-4</v>
      </c>
      <c r="M73" s="13">
        <f t="shared" ca="1" si="1"/>
        <v>1.0000000000000002</v>
      </c>
      <c r="N73" s="3">
        <f t="shared" ca="1" si="14"/>
        <v>96.039999976421925</v>
      </c>
      <c r="O73" s="3">
        <f t="shared" ca="1" si="15"/>
        <v>3.919999999037874</v>
      </c>
      <c r="P73" s="3">
        <f t="shared" ca="1" si="16"/>
        <v>3.9999999990184956E-2</v>
      </c>
      <c r="Q73" s="1">
        <f t="shared" ca="1" si="8"/>
        <v>0.97999999999999898</v>
      </c>
      <c r="R73" s="1">
        <f t="shared" ca="1" si="17"/>
        <v>0.97999999999999898</v>
      </c>
      <c r="S73" s="1">
        <f t="shared" ca="1" si="9"/>
        <v>2.0000000000001017E-2</v>
      </c>
    </row>
    <row r="74" spans="1:19" ht="15" x14ac:dyDescent="0.25">
      <c r="A74">
        <v>52</v>
      </c>
      <c r="B74">
        <f t="shared" si="2"/>
        <v>0.98</v>
      </c>
      <c r="C74">
        <f t="shared" si="3"/>
        <v>2.0000000000000018E-2</v>
      </c>
      <c r="D74" s="8">
        <f t="shared" ca="1" si="10"/>
        <v>99.999999938865415</v>
      </c>
      <c r="E74" s="11">
        <v>0</v>
      </c>
      <c r="F74" s="60">
        <f t="shared" ca="1" si="11"/>
        <v>0.96039999999999803</v>
      </c>
      <c r="G74" s="17">
        <f t="shared" ca="1" si="4"/>
        <v>0.96039999999999803</v>
      </c>
      <c r="H74" s="17">
        <f t="shared" ca="1" si="12"/>
        <v>3.92000000000019E-2</v>
      </c>
      <c r="I74" s="17">
        <f t="shared" ca="1" si="13"/>
        <v>4.0000000000004068E-4</v>
      </c>
      <c r="J74" s="1">
        <f t="shared" ca="1" si="5"/>
        <v>0.96039999999999781</v>
      </c>
      <c r="K74" s="1">
        <f t="shared" ca="1" si="6"/>
        <v>3.9200000000001893E-2</v>
      </c>
      <c r="L74" s="1">
        <f t="shared" ca="1" si="7"/>
        <v>4.0000000000004057E-4</v>
      </c>
      <c r="M74" s="13">
        <f t="shared" ca="1" si="1"/>
        <v>0.99999999999999978</v>
      </c>
      <c r="N74" s="3">
        <f t="shared" ca="1" si="14"/>
        <v>96.039999941286126</v>
      </c>
      <c r="O74" s="3">
        <f t="shared" ca="1" si="15"/>
        <v>3.9199999976037136</v>
      </c>
      <c r="P74" s="3">
        <f t="shared" ca="1" si="16"/>
        <v>3.9999999975550225E-2</v>
      </c>
      <c r="Q74" s="1">
        <f t="shared" ca="1" si="8"/>
        <v>0.97999999999999887</v>
      </c>
      <c r="R74" s="1">
        <f t="shared" ca="1" si="17"/>
        <v>0.97999999999999887</v>
      </c>
      <c r="S74" s="1">
        <f t="shared" ca="1" si="9"/>
        <v>2.0000000000001128E-2</v>
      </c>
    </row>
    <row r="75" spans="1:19" ht="15" x14ac:dyDescent="0.25">
      <c r="A75">
        <v>53</v>
      </c>
      <c r="B75">
        <f t="shared" si="2"/>
        <v>0.98</v>
      </c>
      <c r="C75">
        <f t="shared" si="3"/>
        <v>2.0000000000000018E-2</v>
      </c>
      <c r="D75" s="8">
        <f t="shared" ca="1" si="10"/>
        <v>99.999999995495529</v>
      </c>
      <c r="E75" s="11">
        <v>0</v>
      </c>
      <c r="F75" s="60">
        <f t="shared" ca="1" si="11"/>
        <v>0.96039999999999781</v>
      </c>
      <c r="G75" s="17">
        <f t="shared" ca="1" si="4"/>
        <v>0.96039999999999781</v>
      </c>
      <c r="H75" s="17">
        <f t="shared" ca="1" si="12"/>
        <v>3.9200000000002122E-2</v>
      </c>
      <c r="I75" s="17">
        <f t="shared" ca="1" si="13"/>
        <v>4.0000000000004512E-4</v>
      </c>
      <c r="J75" s="1">
        <f t="shared" ca="1" si="5"/>
        <v>0.96039999999999803</v>
      </c>
      <c r="K75" s="1">
        <f t="shared" ca="1" si="6"/>
        <v>3.9200000000002129E-2</v>
      </c>
      <c r="L75" s="1">
        <f t="shared" ca="1" si="7"/>
        <v>4.0000000000004523E-4</v>
      </c>
      <c r="M75" s="13">
        <f t="shared" ca="1" si="1"/>
        <v>1.0000000000000002</v>
      </c>
      <c r="N75" s="3">
        <f t="shared" ca="1" si="14"/>
        <v>96.03999999567371</v>
      </c>
      <c r="O75" s="3">
        <f t="shared" ca="1" si="15"/>
        <v>3.9199999998236374</v>
      </c>
      <c r="P75" s="3">
        <f t="shared" ca="1" si="16"/>
        <v>3.9999999998202737E-2</v>
      </c>
      <c r="Q75" s="1">
        <f t="shared" ca="1" si="8"/>
        <v>0.97999999999999909</v>
      </c>
      <c r="R75" s="1">
        <f t="shared" ca="1" si="17"/>
        <v>0.97999999999999909</v>
      </c>
      <c r="S75" s="1">
        <f t="shared" ca="1" si="9"/>
        <v>2.0000000000000906E-2</v>
      </c>
    </row>
    <row r="76" spans="1:19" ht="15" x14ac:dyDescent="0.25">
      <c r="A76">
        <v>54</v>
      </c>
      <c r="B76">
        <f t="shared" si="2"/>
        <v>0.98</v>
      </c>
      <c r="C76">
        <f t="shared" si="3"/>
        <v>2.0000000000000018E-2</v>
      </c>
      <c r="D76" s="8">
        <f t="shared" ca="1" si="10"/>
        <v>100.00000004284331</v>
      </c>
      <c r="E76" s="11">
        <v>0</v>
      </c>
      <c r="F76" s="60">
        <f t="shared" ca="1" si="11"/>
        <v>0.96039999999999826</v>
      </c>
      <c r="G76" s="17">
        <f t="shared" ca="1" si="4"/>
        <v>0.96039999999999826</v>
      </c>
      <c r="H76" s="17">
        <f t="shared" ca="1" si="12"/>
        <v>3.9200000000001678E-2</v>
      </c>
      <c r="I76" s="17">
        <f t="shared" ca="1" si="13"/>
        <v>4.0000000000003623E-4</v>
      </c>
      <c r="J76" s="1">
        <f t="shared" ca="1" si="5"/>
        <v>0.96039999999999803</v>
      </c>
      <c r="K76" s="1">
        <f t="shared" ca="1" si="6"/>
        <v>3.9200000000001671E-2</v>
      </c>
      <c r="L76" s="1">
        <f t="shared" ca="1" si="7"/>
        <v>4.0000000000003612E-4</v>
      </c>
      <c r="M76" s="13">
        <f t="shared" ca="1" si="1"/>
        <v>0.99999999999999978</v>
      </c>
      <c r="N76" s="3">
        <f t="shared" ca="1" si="14"/>
        <v>96.040000041146513</v>
      </c>
      <c r="O76" s="3">
        <f t="shared" ca="1" si="15"/>
        <v>3.9200000016796248</v>
      </c>
      <c r="P76" s="3">
        <f t="shared" ca="1" si="16"/>
        <v>4.0000000017140935E-2</v>
      </c>
      <c r="Q76" s="1">
        <f t="shared" ca="1" si="8"/>
        <v>0.97999999999999876</v>
      </c>
      <c r="R76" s="1">
        <f t="shared" ca="1" si="17"/>
        <v>0.97999999999999876</v>
      </c>
      <c r="S76" s="1">
        <f t="shared" ca="1" si="9"/>
        <v>2.0000000000001239E-2</v>
      </c>
    </row>
    <row r="77" spans="1:19" ht="15" x14ac:dyDescent="0.25">
      <c r="A77">
        <v>55</v>
      </c>
      <c r="B77">
        <f t="shared" si="2"/>
        <v>0.98</v>
      </c>
      <c r="C77">
        <f t="shared" si="3"/>
        <v>2.0000000000000018E-2</v>
      </c>
      <c r="D77" s="8">
        <f t="shared" ca="1" si="10"/>
        <v>99.9999999045355</v>
      </c>
      <c r="E77" s="11">
        <v>0</v>
      </c>
      <c r="F77" s="60">
        <f t="shared" ca="1" si="11"/>
        <v>0.96039999999999759</v>
      </c>
      <c r="G77" s="17">
        <f t="shared" ca="1" si="4"/>
        <v>0.96039999999999759</v>
      </c>
      <c r="H77" s="17">
        <f t="shared" ca="1" si="12"/>
        <v>3.9200000000002344E-2</v>
      </c>
      <c r="I77" s="17">
        <f t="shared" ca="1" si="13"/>
        <v>4.0000000000004957E-4</v>
      </c>
      <c r="J77" s="1">
        <f t="shared" ca="1" si="5"/>
        <v>0.96039999999999781</v>
      </c>
      <c r="K77" s="1">
        <f t="shared" ca="1" si="6"/>
        <v>3.9200000000002351E-2</v>
      </c>
      <c r="L77" s="1">
        <f t="shared" ca="1" si="7"/>
        <v>4.0000000000004968E-4</v>
      </c>
      <c r="M77" s="13">
        <f t="shared" ca="1" si="1"/>
        <v>1.0000000000000002</v>
      </c>
      <c r="N77" s="3">
        <f t="shared" ca="1" si="14"/>
        <v>96.039999908315679</v>
      </c>
      <c r="O77" s="3">
        <f t="shared" ca="1" si="15"/>
        <v>3.9199999962580265</v>
      </c>
      <c r="P77" s="3">
        <f t="shared" ca="1" si="16"/>
        <v>3.9999999961819167E-2</v>
      </c>
      <c r="Q77" s="1">
        <f t="shared" ca="1" si="8"/>
        <v>0.97999999999999898</v>
      </c>
      <c r="R77" s="1">
        <f t="shared" ca="1" si="17"/>
        <v>0.97999999999999898</v>
      </c>
      <c r="S77" s="1">
        <f t="shared" ca="1" si="9"/>
        <v>2.0000000000001017E-2</v>
      </c>
    </row>
    <row r="78" spans="1:19" ht="15" x14ac:dyDescent="0.25">
      <c r="A78">
        <v>56</v>
      </c>
      <c r="B78">
        <f t="shared" si="2"/>
        <v>0.98</v>
      </c>
      <c r="C78">
        <f t="shared" si="3"/>
        <v>2.0000000000000018E-2</v>
      </c>
      <c r="D78" s="8">
        <f t="shared" ca="1" si="10"/>
        <v>99.999999935452223</v>
      </c>
      <c r="E78" s="11">
        <v>0</v>
      </c>
      <c r="F78" s="60">
        <f t="shared" ca="1" si="11"/>
        <v>0.96039999999999803</v>
      </c>
      <c r="G78" s="17">
        <f t="shared" ca="1" si="4"/>
        <v>0.96039999999999803</v>
      </c>
      <c r="H78" s="17">
        <f t="shared" ca="1" si="12"/>
        <v>3.92000000000019E-2</v>
      </c>
      <c r="I78" s="17">
        <f t="shared" ca="1" si="13"/>
        <v>4.0000000000004068E-4</v>
      </c>
      <c r="J78" s="1">
        <f t="shared" ca="1" si="5"/>
        <v>0.96039999999999781</v>
      </c>
      <c r="K78" s="1">
        <f t="shared" ca="1" si="6"/>
        <v>3.9200000000001893E-2</v>
      </c>
      <c r="L78" s="1">
        <f t="shared" ca="1" si="7"/>
        <v>4.0000000000004057E-4</v>
      </c>
      <c r="M78" s="13">
        <f t="shared" ca="1" si="1"/>
        <v>0.99999999999999978</v>
      </c>
      <c r="N78" s="3">
        <f t="shared" ca="1" si="14"/>
        <v>96.039999938008094</v>
      </c>
      <c r="O78" s="3">
        <f t="shared" ca="1" si="15"/>
        <v>3.9199999974699162</v>
      </c>
      <c r="P78" s="3">
        <f t="shared" ca="1" si="16"/>
        <v>3.9999999974184949E-2</v>
      </c>
      <c r="Q78" s="1">
        <f t="shared" ca="1" si="8"/>
        <v>0.97999999999999876</v>
      </c>
      <c r="R78" s="1">
        <f t="shared" ca="1" si="17"/>
        <v>0.97999999999999876</v>
      </c>
      <c r="S78" s="1">
        <f t="shared" ca="1" si="9"/>
        <v>2.0000000000001239E-2</v>
      </c>
    </row>
    <row r="79" spans="1:19" ht="15" x14ac:dyDescent="0.25">
      <c r="A79">
        <v>57</v>
      </c>
      <c r="B79">
        <f t="shared" si="2"/>
        <v>0.98</v>
      </c>
      <c r="C79">
        <f t="shared" si="3"/>
        <v>2.0000000000000018E-2</v>
      </c>
      <c r="D79" s="8">
        <f t="shared" ca="1" si="10"/>
        <v>100.00000009897573</v>
      </c>
      <c r="E79" s="11">
        <v>0</v>
      </c>
      <c r="F79" s="60">
        <f t="shared" ca="1" si="11"/>
        <v>0.96039999999999759</v>
      </c>
      <c r="G79" s="17">
        <f t="shared" ca="1" si="4"/>
        <v>0.96039999999999759</v>
      </c>
      <c r="H79" s="17">
        <f t="shared" ca="1" si="12"/>
        <v>3.9200000000002344E-2</v>
      </c>
      <c r="I79" s="17">
        <f t="shared" ca="1" si="13"/>
        <v>4.0000000000004957E-4</v>
      </c>
      <c r="J79" s="1">
        <f t="shared" ca="1" si="5"/>
        <v>0.96039999999999781</v>
      </c>
      <c r="K79" s="1">
        <f t="shared" ca="1" si="6"/>
        <v>3.9200000000002351E-2</v>
      </c>
      <c r="L79" s="1">
        <f t="shared" ca="1" si="7"/>
        <v>4.0000000000004968E-4</v>
      </c>
      <c r="M79" s="13">
        <f t="shared" ca="1" si="1"/>
        <v>1.0000000000000002</v>
      </c>
      <c r="N79" s="3">
        <f t="shared" ca="1" si="14"/>
        <v>96.040000095056072</v>
      </c>
      <c r="O79" s="3">
        <f t="shared" ca="1" si="15"/>
        <v>3.9200000038800837</v>
      </c>
      <c r="P79" s="3">
        <f t="shared" ca="1" si="16"/>
        <v>4.0000000039595258E-2</v>
      </c>
      <c r="Q79" s="1">
        <f t="shared" ca="1" si="8"/>
        <v>0.97999999999999898</v>
      </c>
      <c r="R79" s="1">
        <f t="shared" ca="1" si="17"/>
        <v>0.97999999999999898</v>
      </c>
      <c r="S79" s="1">
        <f t="shared" ca="1" si="9"/>
        <v>2.0000000000001017E-2</v>
      </c>
    </row>
    <row r="80" spans="1:19" ht="15" x14ac:dyDescent="0.25">
      <c r="A80">
        <v>58</v>
      </c>
      <c r="B80">
        <f t="shared" si="2"/>
        <v>0.98</v>
      </c>
      <c r="C80">
        <f t="shared" si="3"/>
        <v>2.0000000000000018E-2</v>
      </c>
      <c r="D80" s="8">
        <f t="shared" ca="1" si="10"/>
        <v>100.00000003355558</v>
      </c>
      <c r="E80" s="11">
        <v>0</v>
      </c>
      <c r="F80" s="60">
        <f t="shared" ca="1" si="11"/>
        <v>0.96039999999999803</v>
      </c>
      <c r="G80" s="17">
        <f t="shared" ca="1" si="4"/>
        <v>0.96039999999999803</v>
      </c>
      <c r="H80" s="17">
        <f t="shared" ca="1" si="12"/>
        <v>3.92000000000019E-2</v>
      </c>
      <c r="I80" s="17">
        <f t="shared" ca="1" si="13"/>
        <v>4.0000000000004068E-4</v>
      </c>
      <c r="J80" s="1">
        <f t="shared" ca="1" si="5"/>
        <v>0.96039999999999781</v>
      </c>
      <c r="K80" s="1">
        <f t="shared" ca="1" si="6"/>
        <v>3.9200000000001893E-2</v>
      </c>
      <c r="L80" s="1">
        <f t="shared" ca="1" si="7"/>
        <v>4.0000000000004057E-4</v>
      </c>
      <c r="M80" s="13">
        <f t="shared" ca="1" si="1"/>
        <v>0.99999999999999978</v>
      </c>
      <c r="N80" s="3">
        <f t="shared" ca="1" si="14"/>
        <v>96.040000032226558</v>
      </c>
      <c r="O80" s="3">
        <f t="shared" ca="1" si="15"/>
        <v>3.920000001315568</v>
      </c>
      <c r="P80" s="3">
        <f t="shared" ca="1" si="16"/>
        <v>4.0000000013426289E-2</v>
      </c>
      <c r="Q80" s="1">
        <f t="shared" ca="1" si="8"/>
        <v>0.97999999999999876</v>
      </c>
      <c r="R80" s="1">
        <f t="shared" ca="1" si="17"/>
        <v>0.97999999999999876</v>
      </c>
      <c r="S80" s="1">
        <f t="shared" ca="1" si="9"/>
        <v>2.0000000000001239E-2</v>
      </c>
    </row>
    <row r="81" spans="1:19" ht="15" x14ac:dyDescent="0.25">
      <c r="A81">
        <v>59</v>
      </c>
      <c r="B81">
        <f t="shared" si="2"/>
        <v>0.98</v>
      </c>
      <c r="C81">
        <f t="shared" si="3"/>
        <v>2.0000000000000018E-2</v>
      </c>
      <c r="D81" s="8">
        <f t="shared" ca="1" si="10"/>
        <v>100.00000005972305</v>
      </c>
      <c r="E81" s="11">
        <v>0</v>
      </c>
      <c r="F81" s="60">
        <f t="shared" ca="1" si="11"/>
        <v>0.96039999999999759</v>
      </c>
      <c r="G81" s="17">
        <f t="shared" ca="1" si="4"/>
        <v>0.96039999999999759</v>
      </c>
      <c r="H81" s="17">
        <f t="shared" ca="1" si="12"/>
        <v>3.9200000000002344E-2</v>
      </c>
      <c r="I81" s="17">
        <f t="shared" ca="1" si="13"/>
        <v>4.0000000000004957E-4</v>
      </c>
      <c r="J81" s="1">
        <f t="shared" ca="1" si="5"/>
        <v>0.96039999999999781</v>
      </c>
      <c r="K81" s="1">
        <f t="shared" ca="1" si="6"/>
        <v>3.9200000000002351E-2</v>
      </c>
      <c r="L81" s="1">
        <f t="shared" ca="1" si="7"/>
        <v>4.0000000000004968E-4</v>
      </c>
      <c r="M81" s="13">
        <f t="shared" ca="1" si="1"/>
        <v>1.0000000000000002</v>
      </c>
      <c r="N81" s="3">
        <f t="shared" ca="1" si="14"/>
        <v>96.040000057357801</v>
      </c>
      <c r="O81" s="3">
        <f t="shared" ca="1" si="15"/>
        <v>3.9200000023413786</v>
      </c>
      <c r="P81" s="3">
        <f t="shared" ca="1" si="16"/>
        <v>4.0000000023894186E-2</v>
      </c>
      <c r="Q81" s="1">
        <f t="shared" ca="1" si="8"/>
        <v>0.97999999999999898</v>
      </c>
      <c r="R81" s="1">
        <f t="shared" ca="1" si="17"/>
        <v>0.97999999999999898</v>
      </c>
      <c r="S81" s="1">
        <f t="shared" ca="1" si="9"/>
        <v>2.0000000000001017E-2</v>
      </c>
    </row>
    <row r="82" spans="1:19" ht="15" x14ac:dyDescent="0.25">
      <c r="A82">
        <v>60</v>
      </c>
      <c r="B82">
        <f t="shared" si="2"/>
        <v>0.98</v>
      </c>
      <c r="C82">
        <f t="shared" si="3"/>
        <v>2.0000000000000018E-2</v>
      </c>
      <c r="D82" s="8">
        <f t="shared" ca="1" si="10"/>
        <v>99.999999802230349</v>
      </c>
      <c r="E82" s="11">
        <v>0</v>
      </c>
      <c r="F82" s="60">
        <f t="shared" ca="1" si="11"/>
        <v>0.96039999999999803</v>
      </c>
      <c r="G82" s="17">
        <f t="shared" ca="1" si="4"/>
        <v>0.96039999999999803</v>
      </c>
      <c r="H82" s="17">
        <f t="shared" ca="1" si="12"/>
        <v>3.92000000000019E-2</v>
      </c>
      <c r="I82" s="17">
        <f t="shared" ca="1" si="13"/>
        <v>4.0000000000004068E-4</v>
      </c>
      <c r="J82" s="1">
        <f t="shared" ca="1" si="5"/>
        <v>0.96039999999999781</v>
      </c>
      <c r="K82" s="1">
        <f t="shared" ca="1" si="6"/>
        <v>3.9200000000001893E-2</v>
      </c>
      <c r="L82" s="1">
        <f t="shared" ca="1" si="7"/>
        <v>4.0000000000004057E-4</v>
      </c>
      <c r="M82" s="13">
        <f t="shared" ca="1" si="1"/>
        <v>0.99999999999999978</v>
      </c>
      <c r="N82" s="3">
        <f t="shared" ca="1" si="14"/>
        <v>96.039999810061815</v>
      </c>
      <c r="O82" s="3">
        <f t="shared" ca="1" si="15"/>
        <v>3.919999992247619</v>
      </c>
      <c r="P82" s="3">
        <f t="shared" ca="1" si="16"/>
        <v>3.9999999920896194E-2</v>
      </c>
      <c r="Q82" s="1">
        <f t="shared" ca="1" si="8"/>
        <v>0.97999999999999887</v>
      </c>
      <c r="R82" s="1">
        <f t="shared" ca="1" si="17"/>
        <v>0.97999999999999887</v>
      </c>
      <c r="S82" s="1">
        <f t="shared" ca="1" si="9"/>
        <v>2.0000000000001128E-2</v>
      </c>
    </row>
    <row r="83" spans="1:19" ht="15" x14ac:dyDescent="0.25">
      <c r="A83">
        <v>61</v>
      </c>
      <c r="B83">
        <f t="shared" si="2"/>
        <v>0.98</v>
      </c>
      <c r="C83">
        <f t="shared" si="3"/>
        <v>2.0000000000000018E-2</v>
      </c>
      <c r="D83" s="8">
        <f t="shared" ca="1" si="10"/>
        <v>99.999999883271755</v>
      </c>
      <c r="E83" s="11">
        <v>0</v>
      </c>
      <c r="F83" s="60">
        <f t="shared" ca="1" si="11"/>
        <v>0.96039999999999781</v>
      </c>
      <c r="G83" s="17">
        <f t="shared" ca="1" si="4"/>
        <v>0.96039999999999781</v>
      </c>
      <c r="H83" s="17">
        <f t="shared" ca="1" si="12"/>
        <v>3.9200000000002122E-2</v>
      </c>
      <c r="I83" s="17">
        <f t="shared" ca="1" si="13"/>
        <v>4.0000000000004512E-4</v>
      </c>
      <c r="J83" s="1">
        <f t="shared" ca="1" si="5"/>
        <v>0.96039999999999803</v>
      </c>
      <c r="K83" s="1">
        <f t="shared" ca="1" si="6"/>
        <v>3.9200000000002129E-2</v>
      </c>
      <c r="L83" s="1">
        <f t="shared" ca="1" si="7"/>
        <v>4.0000000000004523E-4</v>
      </c>
      <c r="M83" s="13">
        <f t="shared" ca="1" si="1"/>
        <v>1.0000000000000002</v>
      </c>
      <c r="N83" s="3">
        <f t="shared" ca="1" si="14"/>
        <v>96.039999887893998</v>
      </c>
      <c r="O83" s="3">
        <f t="shared" ca="1" si="15"/>
        <v>3.9199999954244658</v>
      </c>
      <c r="P83" s="3">
        <f t="shared" ca="1" si="16"/>
        <v>3.9999999953313228E-2</v>
      </c>
      <c r="Q83" s="1">
        <f t="shared" ca="1" si="8"/>
        <v>0.97999999999999909</v>
      </c>
      <c r="R83" s="1">
        <f t="shared" ca="1" si="17"/>
        <v>0.97999999999999909</v>
      </c>
      <c r="S83" s="1">
        <f t="shared" ca="1" si="9"/>
        <v>2.0000000000000906E-2</v>
      </c>
    </row>
    <row r="84" spans="1:19" ht="15" x14ac:dyDescent="0.25">
      <c r="A84">
        <v>62</v>
      </c>
      <c r="B84">
        <f t="shared" si="2"/>
        <v>0.98</v>
      </c>
      <c r="C84">
        <f t="shared" si="3"/>
        <v>2.0000000000000018E-2</v>
      </c>
      <c r="D84" s="8">
        <f t="shared" ca="1" si="10"/>
        <v>100.0000000606549</v>
      </c>
      <c r="E84" s="11">
        <v>0</v>
      </c>
      <c r="F84" s="60">
        <f t="shared" ca="1" si="11"/>
        <v>0.96039999999999826</v>
      </c>
      <c r="G84" s="17">
        <f t="shared" ca="1" si="4"/>
        <v>0.96039999999999826</v>
      </c>
      <c r="H84" s="17">
        <f t="shared" ca="1" si="12"/>
        <v>3.9200000000001678E-2</v>
      </c>
      <c r="I84" s="17">
        <f t="shared" ca="1" si="13"/>
        <v>4.0000000000003623E-4</v>
      </c>
      <c r="J84" s="1">
        <f t="shared" ca="1" si="5"/>
        <v>0.96039999999999803</v>
      </c>
      <c r="K84" s="1">
        <f t="shared" ca="1" si="6"/>
        <v>3.9200000000001671E-2</v>
      </c>
      <c r="L84" s="1">
        <f t="shared" ca="1" si="7"/>
        <v>4.0000000000003612E-4</v>
      </c>
      <c r="M84" s="13">
        <f t="shared" ca="1" si="1"/>
        <v>0.99999999999999978</v>
      </c>
      <c r="N84" s="3">
        <f t="shared" ca="1" si="14"/>
        <v>96.040000058252772</v>
      </c>
      <c r="O84" s="3">
        <f t="shared" ca="1" si="15"/>
        <v>3.9200000023778392</v>
      </c>
      <c r="P84" s="3">
        <f t="shared" ca="1" si="16"/>
        <v>4.000000002426557E-2</v>
      </c>
      <c r="Q84" s="1">
        <f t="shared" ca="1" si="8"/>
        <v>0.97999999999999887</v>
      </c>
      <c r="R84" s="1">
        <f t="shared" ca="1" si="17"/>
        <v>0.97999999999999887</v>
      </c>
      <c r="S84" s="1">
        <f t="shared" ca="1" si="9"/>
        <v>2.0000000000001128E-2</v>
      </c>
    </row>
    <row r="85" spans="1:19" ht="15" x14ac:dyDescent="0.25">
      <c r="A85">
        <v>63</v>
      </c>
      <c r="B85">
        <f t="shared" si="2"/>
        <v>0.98</v>
      </c>
      <c r="C85">
        <f t="shared" si="3"/>
        <v>2.0000000000000018E-2</v>
      </c>
      <c r="D85" s="8">
        <f t="shared" ca="1" si="10"/>
        <v>100.0000000967389</v>
      </c>
      <c r="E85" s="11">
        <v>0</v>
      </c>
      <c r="F85" s="60">
        <f t="shared" ca="1" si="11"/>
        <v>0.96039999999999781</v>
      </c>
      <c r="G85" s="17">
        <f t="shared" ca="1" si="4"/>
        <v>0.96039999999999781</v>
      </c>
      <c r="H85" s="17">
        <f t="shared" ca="1" si="12"/>
        <v>3.9200000000002122E-2</v>
      </c>
      <c r="I85" s="17">
        <f t="shared" ca="1" si="13"/>
        <v>4.0000000000004512E-4</v>
      </c>
      <c r="J85" s="1">
        <f t="shared" ca="1" si="5"/>
        <v>0.96039999999999803</v>
      </c>
      <c r="K85" s="1">
        <f t="shared" ca="1" si="6"/>
        <v>3.9200000000002129E-2</v>
      </c>
      <c r="L85" s="1">
        <f t="shared" ca="1" si="7"/>
        <v>4.0000000000004523E-4</v>
      </c>
      <c r="M85" s="13">
        <f t="shared" ca="1" si="1"/>
        <v>1.0000000000000002</v>
      </c>
      <c r="N85" s="3">
        <f t="shared" ca="1" si="14"/>
        <v>96.040000092907846</v>
      </c>
      <c r="O85" s="3">
        <f t="shared" ca="1" si="15"/>
        <v>3.9200000037923779</v>
      </c>
      <c r="P85" s="3">
        <f t="shared" ca="1" si="16"/>
        <v>4.0000000038700086E-2</v>
      </c>
      <c r="Q85" s="1">
        <f t="shared" ca="1" si="8"/>
        <v>0.97999999999999909</v>
      </c>
      <c r="R85" s="1">
        <f t="shared" ca="1" si="17"/>
        <v>0.97999999999999909</v>
      </c>
      <c r="S85" s="1">
        <f t="shared" ca="1" si="9"/>
        <v>2.0000000000000906E-2</v>
      </c>
    </row>
    <row r="86" spans="1:19" ht="15" x14ac:dyDescent="0.25">
      <c r="A86">
        <v>64</v>
      </c>
      <c r="B86">
        <f t="shared" si="2"/>
        <v>0.98</v>
      </c>
      <c r="C86">
        <f t="shared" si="3"/>
        <v>2.0000000000000018E-2</v>
      </c>
      <c r="D86" s="8">
        <f t="shared" ca="1" si="10"/>
        <v>100.00000010936984</v>
      </c>
      <c r="E86" s="11">
        <v>0</v>
      </c>
      <c r="F86" s="60">
        <f t="shared" ca="1" si="11"/>
        <v>0.96039999999999826</v>
      </c>
      <c r="G86" s="17">
        <f t="shared" ca="1" si="4"/>
        <v>0.96039999999999826</v>
      </c>
      <c r="H86" s="17">
        <f t="shared" ca="1" si="12"/>
        <v>3.9200000000001678E-2</v>
      </c>
      <c r="I86" s="17">
        <f t="shared" ca="1" si="13"/>
        <v>4.0000000000003623E-4</v>
      </c>
      <c r="J86" s="1">
        <f t="shared" ca="1" si="5"/>
        <v>0.96039999999999803</v>
      </c>
      <c r="K86" s="1">
        <f t="shared" ca="1" si="6"/>
        <v>3.9200000000001671E-2</v>
      </c>
      <c r="L86" s="1">
        <f t="shared" ca="1" si="7"/>
        <v>4.0000000000003612E-4</v>
      </c>
      <c r="M86" s="13">
        <f t="shared" ref="M86:M149" ca="1" si="18">SUMPRODUCT(J86:L86,$G$9:$I$9)</f>
        <v>0.99999999999999978</v>
      </c>
      <c r="N86" s="3">
        <f t="shared" ca="1" si="14"/>
        <v>96.040000105038587</v>
      </c>
      <c r="O86" s="3">
        <f t="shared" ca="1" si="15"/>
        <v>3.9200000042874645</v>
      </c>
      <c r="P86" s="3">
        <f t="shared" ca="1" si="16"/>
        <v>4.0000000043751545E-2</v>
      </c>
      <c r="Q86" s="1">
        <f t="shared" ca="1" si="8"/>
        <v>0.97999999999999876</v>
      </c>
      <c r="R86" s="1">
        <f t="shared" ca="1" si="17"/>
        <v>0.97999999999999876</v>
      </c>
      <c r="S86" s="1">
        <f t="shared" ca="1" si="9"/>
        <v>2.0000000000001239E-2</v>
      </c>
    </row>
    <row r="87" spans="1:19" ht="15" x14ac:dyDescent="0.25">
      <c r="A87">
        <v>65</v>
      </c>
      <c r="B87">
        <f t="shared" ref="B87:B150" si="19">(1-$B$14/$B$8)*B86+($B$14/$B$8)*$B$11</f>
        <v>0.98</v>
      </c>
      <c r="C87">
        <f t="shared" ref="C87:C150" si="20">1-B87</f>
        <v>2.0000000000000018E-2</v>
      </c>
      <c r="D87" s="8">
        <f t="shared" ca="1" si="10"/>
        <v>99.99999998745345</v>
      </c>
      <c r="E87" s="11">
        <v>0</v>
      </c>
      <c r="F87" s="60">
        <f t="shared" ca="1" si="11"/>
        <v>0.96039999999999759</v>
      </c>
      <c r="G87" s="17">
        <f t="shared" ref="G87:G150" ca="1" si="21">IF(F87&lt;0,0,IF(F87&gt;1,1,F87))</f>
        <v>0.96039999999999759</v>
      </c>
      <c r="H87" s="17">
        <f t="shared" ca="1" si="12"/>
        <v>3.9200000000002344E-2</v>
      </c>
      <c r="I87" s="17">
        <f t="shared" ca="1" si="13"/>
        <v>4.0000000000004957E-4</v>
      </c>
      <c r="J87" s="1">
        <f t="shared" ref="J87:J150" ca="1" si="22">G87*G$9/$M86</f>
        <v>0.96039999999999781</v>
      </c>
      <c r="K87" s="1">
        <f t="shared" ref="K87:K150" ca="1" si="23">H87*H$9/$M86</f>
        <v>3.9200000000002351E-2</v>
      </c>
      <c r="L87" s="1">
        <f t="shared" ref="L87:L150" ca="1" si="24">I87*I$9/$M86</f>
        <v>4.0000000000004968E-4</v>
      </c>
      <c r="M87" s="13">
        <f t="shared" ca="1" si="18"/>
        <v>1.0000000000000002</v>
      </c>
      <c r="N87" s="3">
        <f t="shared" ca="1" si="14"/>
        <v>96.039999987950068</v>
      </c>
      <c r="O87" s="3">
        <f t="shared" ca="1" si="15"/>
        <v>3.9199999995084105</v>
      </c>
      <c r="P87" s="3">
        <f t="shared" ca="1" si="16"/>
        <v>3.9999999994986345E-2</v>
      </c>
      <c r="Q87" s="1">
        <f t="shared" ref="Q87:Q150" ca="1" si="25">IF(Q86=0,0,(N87+O87/2)/D87)</f>
        <v>0.97999999999999887</v>
      </c>
      <c r="R87" s="1">
        <f t="shared" ca="1" si="17"/>
        <v>0.97999999999999887</v>
      </c>
      <c r="S87" s="1">
        <f t="shared" ref="S87:S150" ca="1" si="26">1-R87</f>
        <v>2.0000000000001128E-2</v>
      </c>
    </row>
    <row r="88" spans="1:19" ht="15" x14ac:dyDescent="0.25">
      <c r="A88">
        <v>66</v>
      </c>
      <c r="B88">
        <f t="shared" si="19"/>
        <v>0.98</v>
      </c>
      <c r="C88">
        <f t="shared" si="20"/>
        <v>2.0000000000000018E-2</v>
      </c>
      <c r="D88" s="8">
        <f t="shared" ref="D88:D151" ca="1" si="27" xml:space="preserve"> MAX(NORMINV(RAND(),$B$8,($B$9+0.0000001)/$B$8*100),0.01)</f>
        <v>100.0000001342751</v>
      </c>
      <c r="E88" s="11">
        <v>0</v>
      </c>
      <c r="F88" s="60">
        <f t="shared" ref="F88:F151" ca="1" si="28">R87^2</f>
        <v>0.96039999999999781</v>
      </c>
      <c r="G88" s="17">
        <f t="shared" ca="1" si="21"/>
        <v>0.96039999999999781</v>
      </c>
      <c r="H88" s="17">
        <f t="shared" ref="H88:H151" ca="1" si="29">1-(G88+I88)</f>
        <v>3.9200000000002122E-2</v>
      </c>
      <c r="I88" s="17">
        <f t="shared" ref="I88:I151" ca="1" si="30">(1-SQRT(G88))^2</f>
        <v>4.0000000000004512E-4</v>
      </c>
      <c r="J88" s="1">
        <f t="shared" ca="1" si="22"/>
        <v>0.96039999999999759</v>
      </c>
      <c r="K88" s="1">
        <f t="shared" ca="1" si="23"/>
        <v>3.9200000000002115E-2</v>
      </c>
      <c r="L88" s="1">
        <f t="shared" ca="1" si="24"/>
        <v>4.0000000000004501E-4</v>
      </c>
      <c r="M88" s="13">
        <f t="shared" ca="1" si="18"/>
        <v>0.99999999999999978</v>
      </c>
      <c r="N88" s="3">
        <f t="shared" ref="N88:N151" ca="1" si="31">J88*(1-($B$14/D88))*D88+$G$16</f>
        <v>96.040000128957558</v>
      </c>
      <c r="O88" s="3">
        <f t="shared" ref="O88:O151" ca="1" si="32">K88*(1-($B$14/D88))*D88+$H$16</f>
        <v>3.9200000052637956</v>
      </c>
      <c r="P88" s="3">
        <f t="shared" ref="P88:P151" ca="1" si="33">L88*(1-($B$14/D88))*D88+$I$16</f>
        <v>4.0000000053714541E-2</v>
      </c>
      <c r="Q88" s="1">
        <f t="shared" ca="1" si="25"/>
        <v>0.97999999999999865</v>
      </c>
      <c r="R88" s="1">
        <f t="shared" ref="R88:R151" ca="1" si="34">IF(R87&lt;=0,0,IF(R87&gt;=1,1,Q88))</f>
        <v>0.97999999999999865</v>
      </c>
      <c r="S88" s="1">
        <f t="shared" ca="1" si="26"/>
        <v>2.000000000000135E-2</v>
      </c>
    </row>
    <row r="89" spans="1:19" ht="15" x14ac:dyDescent="0.25">
      <c r="A89">
        <v>67</v>
      </c>
      <c r="B89">
        <f t="shared" si="19"/>
        <v>0.98</v>
      </c>
      <c r="C89">
        <f t="shared" si="20"/>
        <v>2.0000000000000018E-2</v>
      </c>
      <c r="D89" s="8">
        <f t="shared" ca="1" si="27"/>
        <v>99.999999863921786</v>
      </c>
      <c r="E89" s="11">
        <v>0</v>
      </c>
      <c r="F89" s="60">
        <f t="shared" ca="1" si="28"/>
        <v>0.96039999999999737</v>
      </c>
      <c r="G89" s="17">
        <f t="shared" ca="1" si="21"/>
        <v>0.96039999999999737</v>
      </c>
      <c r="H89" s="17">
        <f t="shared" ca="1" si="29"/>
        <v>3.9200000000002566E-2</v>
      </c>
      <c r="I89" s="17">
        <f t="shared" ca="1" si="30"/>
        <v>4.0000000000005401E-4</v>
      </c>
      <c r="J89" s="1">
        <f t="shared" ca="1" si="22"/>
        <v>0.96039999999999759</v>
      </c>
      <c r="K89" s="1">
        <f t="shared" ca="1" si="23"/>
        <v>3.9200000000002573E-2</v>
      </c>
      <c r="L89" s="1">
        <f t="shared" ca="1" si="24"/>
        <v>4.0000000000005412E-4</v>
      </c>
      <c r="M89" s="13">
        <f t="shared" ca="1" si="18"/>
        <v>1.0000000000000002</v>
      </c>
      <c r="N89" s="3">
        <f t="shared" ca="1" si="31"/>
        <v>96.039999869310236</v>
      </c>
      <c r="O89" s="3">
        <f t="shared" ca="1" si="32"/>
        <v>3.9199999946659911</v>
      </c>
      <c r="P89" s="3">
        <f t="shared" ca="1" si="33"/>
        <v>3.9999999945574127E-2</v>
      </c>
      <c r="Q89" s="1">
        <f t="shared" ca="1" si="25"/>
        <v>0.97999999999999887</v>
      </c>
      <c r="R89" s="1">
        <f t="shared" ca="1" si="34"/>
        <v>0.97999999999999887</v>
      </c>
      <c r="S89" s="1">
        <f t="shared" ca="1" si="26"/>
        <v>2.0000000000001128E-2</v>
      </c>
    </row>
    <row r="90" spans="1:19" ht="15" x14ac:dyDescent="0.25">
      <c r="A90">
        <v>68</v>
      </c>
      <c r="B90">
        <f t="shared" si="19"/>
        <v>0.98</v>
      </c>
      <c r="C90">
        <f t="shared" si="20"/>
        <v>2.0000000000000018E-2</v>
      </c>
      <c r="D90" s="8">
        <f t="shared" ca="1" si="27"/>
        <v>100.00000008181382</v>
      </c>
      <c r="E90" s="11">
        <v>0</v>
      </c>
      <c r="F90" s="60">
        <f t="shared" ca="1" si="28"/>
        <v>0.96039999999999781</v>
      </c>
      <c r="G90" s="17">
        <f t="shared" ca="1" si="21"/>
        <v>0.96039999999999781</v>
      </c>
      <c r="H90" s="17">
        <f t="shared" ca="1" si="29"/>
        <v>3.9200000000002122E-2</v>
      </c>
      <c r="I90" s="17">
        <f t="shared" ca="1" si="30"/>
        <v>4.0000000000004512E-4</v>
      </c>
      <c r="J90" s="1">
        <f t="shared" ca="1" si="22"/>
        <v>0.96039999999999759</v>
      </c>
      <c r="K90" s="1">
        <f t="shared" ca="1" si="23"/>
        <v>3.9200000000002115E-2</v>
      </c>
      <c r="L90" s="1">
        <f t="shared" ca="1" si="24"/>
        <v>4.0000000000004501E-4</v>
      </c>
      <c r="M90" s="13">
        <f t="shared" ca="1" si="18"/>
        <v>0.99999999999999978</v>
      </c>
      <c r="N90" s="3">
        <f t="shared" ca="1" si="31"/>
        <v>96.040000078573755</v>
      </c>
      <c r="O90" s="3">
        <f t="shared" ca="1" si="32"/>
        <v>3.9200000032073135</v>
      </c>
      <c r="P90" s="3">
        <f t="shared" ca="1" si="33"/>
        <v>4.0000000032730028E-2</v>
      </c>
      <c r="Q90" s="1">
        <f t="shared" ca="1" si="25"/>
        <v>0.97999999999999865</v>
      </c>
      <c r="R90" s="1">
        <f t="shared" ca="1" si="34"/>
        <v>0.97999999999999865</v>
      </c>
      <c r="S90" s="1">
        <f t="shared" ca="1" si="26"/>
        <v>2.000000000000135E-2</v>
      </c>
    </row>
    <row r="91" spans="1:19" ht="15" x14ac:dyDescent="0.25">
      <c r="A91">
        <v>69</v>
      </c>
      <c r="B91">
        <f t="shared" si="19"/>
        <v>0.98</v>
      </c>
      <c r="C91">
        <f t="shared" si="20"/>
        <v>2.0000000000000018E-2</v>
      </c>
      <c r="D91" s="8">
        <f t="shared" ca="1" si="27"/>
        <v>99.999999888967594</v>
      </c>
      <c r="E91" s="11">
        <v>0</v>
      </c>
      <c r="F91" s="60">
        <f t="shared" ca="1" si="28"/>
        <v>0.96039999999999737</v>
      </c>
      <c r="G91" s="17">
        <f t="shared" ca="1" si="21"/>
        <v>0.96039999999999737</v>
      </c>
      <c r="H91" s="17">
        <f t="shared" ca="1" si="29"/>
        <v>3.9200000000002566E-2</v>
      </c>
      <c r="I91" s="17">
        <f t="shared" ca="1" si="30"/>
        <v>4.0000000000005401E-4</v>
      </c>
      <c r="J91" s="1">
        <f t="shared" ca="1" si="22"/>
        <v>0.96039999999999759</v>
      </c>
      <c r="K91" s="1">
        <f t="shared" ca="1" si="23"/>
        <v>3.9200000000002573E-2</v>
      </c>
      <c r="L91" s="1">
        <f t="shared" ca="1" si="24"/>
        <v>4.0000000000005412E-4</v>
      </c>
      <c r="M91" s="13">
        <f t="shared" ca="1" si="18"/>
        <v>1.0000000000000002</v>
      </c>
      <c r="N91" s="3">
        <f t="shared" ca="1" si="31"/>
        <v>96.039999893364239</v>
      </c>
      <c r="O91" s="3">
        <f t="shared" ca="1" si="32"/>
        <v>3.9199999956477871</v>
      </c>
      <c r="P91" s="3">
        <f t="shared" ca="1" si="33"/>
        <v>3.9999999955592447E-2</v>
      </c>
      <c r="Q91" s="1">
        <f t="shared" ca="1" si="25"/>
        <v>0.97999999999999898</v>
      </c>
      <c r="R91" s="1">
        <f t="shared" ca="1" si="34"/>
        <v>0.97999999999999898</v>
      </c>
      <c r="S91" s="1">
        <f t="shared" ca="1" si="26"/>
        <v>2.0000000000001017E-2</v>
      </c>
    </row>
    <row r="92" spans="1:19" ht="15" x14ac:dyDescent="0.25">
      <c r="A92">
        <v>70</v>
      </c>
      <c r="B92">
        <f t="shared" si="19"/>
        <v>0.98</v>
      </c>
      <c r="C92">
        <f t="shared" si="20"/>
        <v>2.0000000000000018E-2</v>
      </c>
      <c r="D92" s="8">
        <f t="shared" ca="1" si="27"/>
        <v>99.999999980746111</v>
      </c>
      <c r="E92" s="11">
        <v>0</v>
      </c>
      <c r="F92" s="60">
        <f t="shared" ca="1" si="28"/>
        <v>0.96039999999999803</v>
      </c>
      <c r="G92" s="17">
        <f t="shared" ca="1" si="21"/>
        <v>0.96039999999999803</v>
      </c>
      <c r="H92" s="17">
        <f t="shared" ca="1" si="29"/>
        <v>3.92000000000019E-2</v>
      </c>
      <c r="I92" s="17">
        <f t="shared" ca="1" si="30"/>
        <v>4.0000000000004068E-4</v>
      </c>
      <c r="J92" s="1">
        <f t="shared" ca="1" si="22"/>
        <v>0.96039999999999781</v>
      </c>
      <c r="K92" s="1">
        <f t="shared" ca="1" si="23"/>
        <v>3.9200000000001893E-2</v>
      </c>
      <c r="L92" s="1">
        <f t="shared" ca="1" si="24"/>
        <v>4.0000000000004057E-4</v>
      </c>
      <c r="M92" s="13">
        <f t="shared" ca="1" si="18"/>
        <v>0.99999999999999978</v>
      </c>
      <c r="N92" s="3">
        <f t="shared" ca="1" si="31"/>
        <v>96.039999981508345</v>
      </c>
      <c r="O92" s="3">
        <f t="shared" ca="1" si="32"/>
        <v>3.9199999992454369</v>
      </c>
      <c r="P92" s="3">
        <f t="shared" ca="1" si="33"/>
        <v>3.9999999992302498E-2</v>
      </c>
      <c r="Q92" s="1">
        <f t="shared" ca="1" si="25"/>
        <v>0.97999999999999876</v>
      </c>
      <c r="R92" s="1">
        <f t="shared" ca="1" si="34"/>
        <v>0.97999999999999876</v>
      </c>
      <c r="S92" s="1">
        <f t="shared" ca="1" si="26"/>
        <v>2.0000000000001239E-2</v>
      </c>
    </row>
    <row r="93" spans="1:19" ht="15" x14ac:dyDescent="0.25">
      <c r="A93">
        <v>71</v>
      </c>
      <c r="B93">
        <f t="shared" si="19"/>
        <v>0.98</v>
      </c>
      <c r="C93">
        <f t="shared" si="20"/>
        <v>2.0000000000000018E-2</v>
      </c>
      <c r="D93" s="8">
        <f t="shared" ca="1" si="27"/>
        <v>100.00000004372293</v>
      </c>
      <c r="E93" s="11">
        <v>0</v>
      </c>
      <c r="F93" s="60">
        <f t="shared" ca="1" si="28"/>
        <v>0.96039999999999759</v>
      </c>
      <c r="G93" s="17">
        <f t="shared" ca="1" si="21"/>
        <v>0.96039999999999759</v>
      </c>
      <c r="H93" s="17">
        <f t="shared" ca="1" si="29"/>
        <v>3.9200000000002344E-2</v>
      </c>
      <c r="I93" s="17">
        <f t="shared" ca="1" si="30"/>
        <v>4.0000000000004957E-4</v>
      </c>
      <c r="J93" s="1">
        <f t="shared" ca="1" si="22"/>
        <v>0.96039999999999781</v>
      </c>
      <c r="K93" s="1">
        <f t="shared" ca="1" si="23"/>
        <v>3.9200000000002351E-2</v>
      </c>
      <c r="L93" s="1">
        <f t="shared" ca="1" si="24"/>
        <v>4.0000000000004968E-4</v>
      </c>
      <c r="M93" s="13">
        <f t="shared" ca="1" si="18"/>
        <v>1.0000000000000002</v>
      </c>
      <c r="N93" s="3">
        <f t="shared" ca="1" si="31"/>
        <v>96.040000041991291</v>
      </c>
      <c r="O93" s="3">
        <f t="shared" ca="1" si="32"/>
        <v>3.9200000017141741</v>
      </c>
      <c r="P93" s="3">
        <f t="shared" ca="1" si="33"/>
        <v>4.0000000017494139E-2</v>
      </c>
      <c r="Q93" s="1">
        <f t="shared" ca="1" si="25"/>
        <v>0.97999999999999909</v>
      </c>
      <c r="R93" s="1">
        <f t="shared" ca="1" si="34"/>
        <v>0.97999999999999909</v>
      </c>
      <c r="S93" s="1">
        <f t="shared" ca="1" si="26"/>
        <v>2.0000000000000906E-2</v>
      </c>
    </row>
    <row r="94" spans="1:19" ht="15" x14ac:dyDescent="0.25">
      <c r="A94">
        <v>72</v>
      </c>
      <c r="B94">
        <f t="shared" si="19"/>
        <v>0.98</v>
      </c>
      <c r="C94">
        <f t="shared" si="20"/>
        <v>2.0000000000000018E-2</v>
      </c>
      <c r="D94" s="8">
        <f t="shared" ca="1" si="27"/>
        <v>100.0000001081449</v>
      </c>
      <c r="E94" s="11">
        <v>0</v>
      </c>
      <c r="F94" s="60">
        <f t="shared" ca="1" si="28"/>
        <v>0.96039999999999826</v>
      </c>
      <c r="G94" s="17">
        <f t="shared" ca="1" si="21"/>
        <v>0.96039999999999826</v>
      </c>
      <c r="H94" s="17">
        <f t="shared" ca="1" si="29"/>
        <v>3.9200000000001678E-2</v>
      </c>
      <c r="I94" s="17">
        <f t="shared" ca="1" si="30"/>
        <v>4.0000000000003623E-4</v>
      </c>
      <c r="J94" s="1">
        <f t="shared" ca="1" si="22"/>
        <v>0.96039999999999803</v>
      </c>
      <c r="K94" s="1">
        <f t="shared" ca="1" si="23"/>
        <v>3.9200000000001671E-2</v>
      </c>
      <c r="L94" s="1">
        <f t="shared" ca="1" si="24"/>
        <v>4.0000000000003612E-4</v>
      </c>
      <c r="M94" s="13">
        <f t="shared" ca="1" si="18"/>
        <v>0.99999999999999978</v>
      </c>
      <c r="N94" s="3">
        <f t="shared" ca="1" si="31"/>
        <v>96.04000010386217</v>
      </c>
      <c r="O94" s="3">
        <f t="shared" ca="1" si="32"/>
        <v>3.9200000042394474</v>
      </c>
      <c r="P94" s="3">
        <f t="shared" ca="1" si="33"/>
        <v>4.0000000043261576E-2</v>
      </c>
      <c r="Q94" s="1">
        <f t="shared" ca="1" si="25"/>
        <v>0.97999999999999887</v>
      </c>
      <c r="R94" s="1">
        <f t="shared" ca="1" si="34"/>
        <v>0.97999999999999887</v>
      </c>
      <c r="S94" s="1">
        <f t="shared" ca="1" si="26"/>
        <v>2.0000000000001128E-2</v>
      </c>
    </row>
    <row r="95" spans="1:19" ht="15" x14ac:dyDescent="0.25">
      <c r="A95">
        <v>73</v>
      </c>
      <c r="B95">
        <f t="shared" si="19"/>
        <v>0.98</v>
      </c>
      <c r="C95">
        <f t="shared" si="20"/>
        <v>2.0000000000000018E-2</v>
      </c>
      <c r="D95" s="8">
        <f t="shared" ca="1" si="27"/>
        <v>99.999999849585393</v>
      </c>
      <c r="E95" s="11">
        <v>0</v>
      </c>
      <c r="F95" s="60">
        <f t="shared" ca="1" si="28"/>
        <v>0.96039999999999781</v>
      </c>
      <c r="G95" s="17">
        <f t="shared" ca="1" si="21"/>
        <v>0.96039999999999781</v>
      </c>
      <c r="H95" s="17">
        <f t="shared" ca="1" si="29"/>
        <v>3.9200000000002122E-2</v>
      </c>
      <c r="I95" s="17">
        <f t="shared" ca="1" si="30"/>
        <v>4.0000000000004512E-4</v>
      </c>
      <c r="J95" s="1">
        <f t="shared" ca="1" si="22"/>
        <v>0.96039999999999803</v>
      </c>
      <c r="K95" s="1">
        <f t="shared" ca="1" si="23"/>
        <v>3.9200000000002129E-2</v>
      </c>
      <c r="L95" s="1">
        <f t="shared" ca="1" si="24"/>
        <v>4.0000000000004523E-4</v>
      </c>
      <c r="M95" s="13">
        <f t="shared" ca="1" si="18"/>
        <v>1.0000000000000002</v>
      </c>
      <c r="N95" s="3">
        <f t="shared" ca="1" si="31"/>
        <v>96.039999855541609</v>
      </c>
      <c r="O95" s="3">
        <f t="shared" ca="1" si="32"/>
        <v>3.9199999941039603</v>
      </c>
      <c r="P95" s="3">
        <f t="shared" ca="1" si="33"/>
        <v>3.999999993983868E-2</v>
      </c>
      <c r="Q95" s="1">
        <f t="shared" ca="1" si="25"/>
        <v>0.97999999999999909</v>
      </c>
      <c r="R95" s="1">
        <f t="shared" ca="1" si="34"/>
        <v>0.97999999999999909</v>
      </c>
      <c r="S95" s="1">
        <f t="shared" ca="1" si="26"/>
        <v>2.0000000000000906E-2</v>
      </c>
    </row>
    <row r="96" spans="1:19" ht="15" x14ac:dyDescent="0.25">
      <c r="A96">
        <v>74</v>
      </c>
      <c r="B96">
        <f t="shared" si="19"/>
        <v>0.98</v>
      </c>
      <c r="C96">
        <f t="shared" si="20"/>
        <v>2.0000000000000018E-2</v>
      </c>
      <c r="D96" s="8">
        <f t="shared" ca="1" si="27"/>
        <v>100.00000002101966</v>
      </c>
      <c r="E96" s="11">
        <v>0</v>
      </c>
      <c r="F96" s="60">
        <f t="shared" ca="1" si="28"/>
        <v>0.96039999999999826</v>
      </c>
      <c r="G96" s="17">
        <f t="shared" ca="1" si="21"/>
        <v>0.96039999999999826</v>
      </c>
      <c r="H96" s="17">
        <f t="shared" ca="1" si="29"/>
        <v>3.9200000000001678E-2</v>
      </c>
      <c r="I96" s="17">
        <f t="shared" ca="1" si="30"/>
        <v>4.0000000000003623E-4</v>
      </c>
      <c r="J96" s="1">
        <f t="shared" ca="1" si="22"/>
        <v>0.96039999999999803</v>
      </c>
      <c r="K96" s="1">
        <f t="shared" ca="1" si="23"/>
        <v>3.9200000000001671E-2</v>
      </c>
      <c r="L96" s="1">
        <f t="shared" ca="1" si="24"/>
        <v>4.0000000000003612E-4</v>
      </c>
      <c r="M96" s="13">
        <f t="shared" ca="1" si="18"/>
        <v>0.99999999999999978</v>
      </c>
      <c r="N96" s="3">
        <f t="shared" ca="1" si="31"/>
        <v>96.04000002018708</v>
      </c>
      <c r="O96" s="3">
        <f t="shared" ca="1" si="32"/>
        <v>3.9200000008241376</v>
      </c>
      <c r="P96" s="3">
        <f t="shared" ca="1" si="33"/>
        <v>4.0000000008411474E-2</v>
      </c>
      <c r="Q96" s="1">
        <f t="shared" ca="1" si="25"/>
        <v>0.97999999999999876</v>
      </c>
      <c r="R96" s="1">
        <f t="shared" ca="1" si="34"/>
        <v>0.97999999999999876</v>
      </c>
      <c r="S96" s="1">
        <f t="shared" ca="1" si="26"/>
        <v>2.0000000000001239E-2</v>
      </c>
    </row>
    <row r="97" spans="1:19" ht="15" x14ac:dyDescent="0.25">
      <c r="A97">
        <v>75</v>
      </c>
      <c r="B97">
        <f t="shared" si="19"/>
        <v>0.98</v>
      </c>
      <c r="C97">
        <f t="shared" si="20"/>
        <v>2.0000000000000018E-2</v>
      </c>
      <c r="D97" s="8">
        <f t="shared" ca="1" si="27"/>
        <v>99.999999988242209</v>
      </c>
      <c r="E97" s="11">
        <v>0</v>
      </c>
      <c r="F97" s="60">
        <f t="shared" ca="1" si="28"/>
        <v>0.96039999999999759</v>
      </c>
      <c r="G97" s="17">
        <f t="shared" ca="1" si="21"/>
        <v>0.96039999999999759</v>
      </c>
      <c r="H97" s="17">
        <f t="shared" ca="1" si="29"/>
        <v>3.9200000000002344E-2</v>
      </c>
      <c r="I97" s="17">
        <f t="shared" ca="1" si="30"/>
        <v>4.0000000000004957E-4</v>
      </c>
      <c r="J97" s="1">
        <f t="shared" ca="1" si="22"/>
        <v>0.96039999999999781</v>
      </c>
      <c r="K97" s="1">
        <f t="shared" ca="1" si="23"/>
        <v>3.9200000000002351E-2</v>
      </c>
      <c r="L97" s="1">
        <f t="shared" ca="1" si="24"/>
        <v>4.0000000000004968E-4</v>
      </c>
      <c r="M97" s="13">
        <f t="shared" ca="1" si="18"/>
        <v>1.0000000000000002</v>
      </c>
      <c r="N97" s="3">
        <f t="shared" ca="1" si="31"/>
        <v>96.039999988707592</v>
      </c>
      <c r="O97" s="3">
        <f t="shared" ca="1" si="32"/>
        <v>3.9199999995393298</v>
      </c>
      <c r="P97" s="3">
        <f t="shared" ca="1" si="33"/>
        <v>3.9999999995301849E-2</v>
      </c>
      <c r="Q97" s="1">
        <f t="shared" ca="1" si="25"/>
        <v>0.97999999999999887</v>
      </c>
      <c r="R97" s="1">
        <f t="shared" ca="1" si="34"/>
        <v>0.97999999999999887</v>
      </c>
      <c r="S97" s="1">
        <f t="shared" ca="1" si="26"/>
        <v>2.0000000000001128E-2</v>
      </c>
    </row>
    <row r="98" spans="1:19" ht="15" x14ac:dyDescent="0.25">
      <c r="A98">
        <v>76</v>
      </c>
      <c r="B98">
        <f t="shared" si="19"/>
        <v>0.98</v>
      </c>
      <c r="C98">
        <f t="shared" si="20"/>
        <v>2.0000000000000018E-2</v>
      </c>
      <c r="D98" s="8">
        <f t="shared" ca="1" si="27"/>
        <v>100.00000007555678</v>
      </c>
      <c r="E98" s="11">
        <v>0</v>
      </c>
      <c r="F98" s="60">
        <f t="shared" ca="1" si="28"/>
        <v>0.96039999999999781</v>
      </c>
      <c r="G98" s="17">
        <f t="shared" ca="1" si="21"/>
        <v>0.96039999999999781</v>
      </c>
      <c r="H98" s="17">
        <f t="shared" ca="1" si="29"/>
        <v>3.9200000000002122E-2</v>
      </c>
      <c r="I98" s="17">
        <f t="shared" ca="1" si="30"/>
        <v>4.0000000000004512E-4</v>
      </c>
      <c r="J98" s="1">
        <f t="shared" ca="1" si="22"/>
        <v>0.96039999999999759</v>
      </c>
      <c r="K98" s="1">
        <f t="shared" ca="1" si="23"/>
        <v>3.9200000000002115E-2</v>
      </c>
      <c r="L98" s="1">
        <f t="shared" ca="1" si="24"/>
        <v>4.0000000000004501E-4</v>
      </c>
      <c r="M98" s="13">
        <f t="shared" ca="1" si="18"/>
        <v>0.99999999999999978</v>
      </c>
      <c r="N98" s="3">
        <f t="shared" ca="1" si="31"/>
        <v>96.040000072564496</v>
      </c>
      <c r="O98" s="3">
        <f t="shared" ca="1" si="32"/>
        <v>3.9200000029620377</v>
      </c>
      <c r="P98" s="3">
        <f t="shared" ca="1" si="33"/>
        <v>4.0000000030227217E-2</v>
      </c>
      <c r="Q98" s="1">
        <f t="shared" ca="1" si="25"/>
        <v>0.97999999999999865</v>
      </c>
      <c r="R98" s="1">
        <f t="shared" ca="1" si="34"/>
        <v>0.97999999999999865</v>
      </c>
      <c r="S98" s="1">
        <f t="shared" ca="1" si="26"/>
        <v>2.000000000000135E-2</v>
      </c>
    </row>
    <row r="99" spans="1:19" ht="15" x14ac:dyDescent="0.25">
      <c r="A99">
        <v>77</v>
      </c>
      <c r="B99">
        <f t="shared" si="19"/>
        <v>0.98</v>
      </c>
      <c r="C99">
        <f t="shared" si="20"/>
        <v>2.0000000000000018E-2</v>
      </c>
      <c r="D99" s="8">
        <f t="shared" ca="1" si="27"/>
        <v>100.00000008987368</v>
      </c>
      <c r="E99" s="11">
        <v>0</v>
      </c>
      <c r="F99" s="60">
        <f t="shared" ca="1" si="28"/>
        <v>0.96039999999999737</v>
      </c>
      <c r="G99" s="17">
        <f t="shared" ca="1" si="21"/>
        <v>0.96039999999999737</v>
      </c>
      <c r="H99" s="17">
        <f t="shared" ca="1" si="29"/>
        <v>3.9200000000002566E-2</v>
      </c>
      <c r="I99" s="17">
        <f t="shared" ca="1" si="30"/>
        <v>4.0000000000005401E-4</v>
      </c>
      <c r="J99" s="1">
        <f t="shared" ca="1" si="22"/>
        <v>0.96039999999999759</v>
      </c>
      <c r="K99" s="1">
        <f t="shared" ca="1" si="23"/>
        <v>3.9200000000002573E-2</v>
      </c>
      <c r="L99" s="1">
        <f t="shared" ca="1" si="24"/>
        <v>4.0000000000005412E-4</v>
      </c>
      <c r="M99" s="13">
        <f t="shared" ca="1" si="18"/>
        <v>1.0000000000000002</v>
      </c>
      <c r="N99" s="3">
        <f t="shared" ca="1" si="31"/>
        <v>96.040000086314436</v>
      </c>
      <c r="O99" s="3">
        <f t="shared" ca="1" si="32"/>
        <v>3.9200000035233056</v>
      </c>
      <c r="P99" s="3">
        <f t="shared" ca="1" si="33"/>
        <v>4.0000000035954886E-2</v>
      </c>
      <c r="Q99" s="1">
        <f t="shared" ca="1" si="25"/>
        <v>0.97999999999999887</v>
      </c>
      <c r="R99" s="1">
        <f t="shared" ca="1" si="34"/>
        <v>0.97999999999999887</v>
      </c>
      <c r="S99" s="1">
        <f t="shared" ca="1" si="26"/>
        <v>2.0000000000001128E-2</v>
      </c>
    </row>
    <row r="100" spans="1:19" ht="15" x14ac:dyDescent="0.25">
      <c r="A100">
        <v>78</v>
      </c>
      <c r="B100">
        <f t="shared" si="19"/>
        <v>0.98</v>
      </c>
      <c r="C100">
        <f t="shared" si="20"/>
        <v>2.0000000000000018E-2</v>
      </c>
      <c r="D100" s="8">
        <f t="shared" ca="1" si="27"/>
        <v>100.00000011177181</v>
      </c>
      <c r="E100" s="11">
        <v>0</v>
      </c>
      <c r="F100" s="60">
        <f t="shared" ca="1" si="28"/>
        <v>0.96039999999999781</v>
      </c>
      <c r="G100" s="17">
        <f t="shared" ca="1" si="21"/>
        <v>0.96039999999999781</v>
      </c>
      <c r="H100" s="17">
        <f t="shared" ca="1" si="29"/>
        <v>3.9200000000002122E-2</v>
      </c>
      <c r="I100" s="17">
        <f t="shared" ca="1" si="30"/>
        <v>4.0000000000004512E-4</v>
      </c>
      <c r="J100" s="1">
        <f t="shared" ca="1" si="22"/>
        <v>0.96039999999999759</v>
      </c>
      <c r="K100" s="1">
        <f t="shared" ca="1" si="23"/>
        <v>3.9200000000002115E-2</v>
      </c>
      <c r="L100" s="1">
        <f t="shared" ca="1" si="24"/>
        <v>4.0000000000004501E-4</v>
      </c>
      <c r="M100" s="13">
        <f t="shared" ca="1" si="18"/>
        <v>0.99999999999999978</v>
      </c>
      <c r="N100" s="3">
        <f t="shared" ca="1" si="31"/>
        <v>96.040000107345406</v>
      </c>
      <c r="O100" s="3">
        <f t="shared" ca="1" si="32"/>
        <v>3.9200000043816665</v>
      </c>
      <c r="P100" s="3">
        <f t="shared" ca="1" si="33"/>
        <v>4.0000000044713227E-2</v>
      </c>
      <c r="Q100" s="1">
        <f t="shared" ca="1" si="25"/>
        <v>0.97999999999999865</v>
      </c>
      <c r="R100" s="1">
        <f t="shared" ca="1" si="34"/>
        <v>0.97999999999999865</v>
      </c>
      <c r="S100" s="1">
        <f t="shared" ca="1" si="26"/>
        <v>2.000000000000135E-2</v>
      </c>
    </row>
    <row r="101" spans="1:19" ht="15" x14ac:dyDescent="0.25">
      <c r="A101">
        <v>79</v>
      </c>
      <c r="B101">
        <f t="shared" si="19"/>
        <v>0.98</v>
      </c>
      <c r="C101">
        <f t="shared" si="20"/>
        <v>2.0000000000000018E-2</v>
      </c>
      <c r="D101" s="8">
        <f t="shared" ca="1" si="27"/>
        <v>100.00000013619618</v>
      </c>
      <c r="E101" s="11">
        <v>0</v>
      </c>
      <c r="F101" s="60">
        <f t="shared" ca="1" si="28"/>
        <v>0.96039999999999737</v>
      </c>
      <c r="G101" s="17">
        <f t="shared" ca="1" si="21"/>
        <v>0.96039999999999737</v>
      </c>
      <c r="H101" s="17">
        <f t="shared" ca="1" si="29"/>
        <v>3.9200000000002566E-2</v>
      </c>
      <c r="I101" s="17">
        <f t="shared" ca="1" si="30"/>
        <v>4.0000000000005401E-4</v>
      </c>
      <c r="J101" s="1">
        <f t="shared" ca="1" si="22"/>
        <v>0.96039999999999759</v>
      </c>
      <c r="K101" s="1">
        <f t="shared" ca="1" si="23"/>
        <v>3.9200000000002573E-2</v>
      </c>
      <c r="L101" s="1">
        <f t="shared" ca="1" si="24"/>
        <v>4.0000000000005412E-4</v>
      </c>
      <c r="M101" s="13">
        <f t="shared" ca="1" si="18"/>
        <v>1.0000000000000002</v>
      </c>
      <c r="N101" s="3">
        <f t="shared" ca="1" si="31"/>
        <v>96.040000130802568</v>
      </c>
      <c r="O101" s="3">
        <f t="shared" ca="1" si="32"/>
        <v>3.9200000053391473</v>
      </c>
      <c r="P101" s="3">
        <f t="shared" ca="1" si="33"/>
        <v>4.0000000054483884E-2</v>
      </c>
      <c r="Q101" s="1">
        <f t="shared" ca="1" si="25"/>
        <v>0.97999999999999887</v>
      </c>
      <c r="R101" s="1">
        <f t="shared" ca="1" si="34"/>
        <v>0.97999999999999887</v>
      </c>
      <c r="S101" s="1">
        <f t="shared" ca="1" si="26"/>
        <v>2.0000000000001128E-2</v>
      </c>
    </row>
    <row r="102" spans="1:19" ht="15" x14ac:dyDescent="0.25">
      <c r="A102">
        <v>80</v>
      </c>
      <c r="B102">
        <f t="shared" si="19"/>
        <v>0.98</v>
      </c>
      <c r="C102">
        <f t="shared" si="20"/>
        <v>2.0000000000000018E-2</v>
      </c>
      <c r="D102" s="8">
        <f t="shared" ca="1" si="27"/>
        <v>99.999999892150171</v>
      </c>
      <c r="E102" s="11">
        <v>0</v>
      </c>
      <c r="F102" s="60">
        <f t="shared" ca="1" si="28"/>
        <v>0.96039999999999781</v>
      </c>
      <c r="G102" s="17">
        <f t="shared" ca="1" si="21"/>
        <v>0.96039999999999781</v>
      </c>
      <c r="H102" s="17">
        <f t="shared" ca="1" si="29"/>
        <v>3.9200000000002122E-2</v>
      </c>
      <c r="I102" s="17">
        <f t="shared" ca="1" si="30"/>
        <v>4.0000000000004512E-4</v>
      </c>
      <c r="J102" s="1">
        <f t="shared" ca="1" si="22"/>
        <v>0.96039999999999759</v>
      </c>
      <c r="K102" s="1">
        <f t="shared" ca="1" si="23"/>
        <v>3.9200000000002115E-2</v>
      </c>
      <c r="L102" s="1">
        <f t="shared" ca="1" si="24"/>
        <v>4.0000000000004501E-4</v>
      </c>
      <c r="M102" s="13">
        <f t="shared" ca="1" si="18"/>
        <v>0.99999999999999978</v>
      </c>
      <c r="N102" s="3">
        <f t="shared" ca="1" si="31"/>
        <v>96.039999896420781</v>
      </c>
      <c r="O102" s="3">
        <f t="shared" ca="1" si="32"/>
        <v>3.919999995772498</v>
      </c>
      <c r="P102" s="3">
        <f t="shared" ca="1" si="33"/>
        <v>3.9999999956864568E-2</v>
      </c>
      <c r="Q102" s="1">
        <f t="shared" ca="1" si="25"/>
        <v>0.97999999999999854</v>
      </c>
      <c r="R102" s="1">
        <f t="shared" ca="1" si="34"/>
        <v>0.97999999999999854</v>
      </c>
      <c r="S102" s="1">
        <f t="shared" ca="1" si="26"/>
        <v>2.0000000000001461E-2</v>
      </c>
    </row>
    <row r="103" spans="1:19" ht="15" x14ac:dyDescent="0.25">
      <c r="A103">
        <v>81</v>
      </c>
      <c r="B103">
        <f t="shared" si="19"/>
        <v>0.98</v>
      </c>
      <c r="C103">
        <f t="shared" si="20"/>
        <v>2.0000000000000018E-2</v>
      </c>
      <c r="D103" s="8">
        <f t="shared" ca="1" si="27"/>
        <v>99.999999964244324</v>
      </c>
      <c r="E103" s="11">
        <v>0</v>
      </c>
      <c r="F103" s="60">
        <f t="shared" ca="1" si="28"/>
        <v>0.96039999999999714</v>
      </c>
      <c r="G103" s="17">
        <f t="shared" ca="1" si="21"/>
        <v>0.96039999999999714</v>
      </c>
      <c r="H103" s="17">
        <f t="shared" ca="1" si="29"/>
        <v>3.9200000000002788E-2</v>
      </c>
      <c r="I103" s="17">
        <f t="shared" ca="1" si="30"/>
        <v>4.0000000000005846E-4</v>
      </c>
      <c r="J103" s="1">
        <f t="shared" ca="1" si="22"/>
        <v>0.96039999999999737</v>
      </c>
      <c r="K103" s="1">
        <f t="shared" ca="1" si="23"/>
        <v>3.9200000000002795E-2</v>
      </c>
      <c r="L103" s="1">
        <f t="shared" ca="1" si="24"/>
        <v>4.0000000000005857E-4</v>
      </c>
      <c r="M103" s="13">
        <f t="shared" ca="1" si="18"/>
        <v>1.0000000000000002</v>
      </c>
      <c r="N103" s="3">
        <f t="shared" ca="1" si="31"/>
        <v>96.039999965659987</v>
      </c>
      <c r="O103" s="3">
        <f t="shared" ca="1" si="32"/>
        <v>3.9199999985986569</v>
      </c>
      <c r="P103" s="3">
        <f t="shared" ca="1" si="33"/>
        <v>3.999999998570359E-2</v>
      </c>
      <c r="Q103" s="1">
        <f t="shared" ca="1" si="25"/>
        <v>0.97999999999999876</v>
      </c>
      <c r="R103" s="1">
        <f t="shared" ca="1" si="34"/>
        <v>0.97999999999999876</v>
      </c>
      <c r="S103" s="1">
        <f t="shared" ca="1" si="26"/>
        <v>2.0000000000001239E-2</v>
      </c>
    </row>
    <row r="104" spans="1:19" ht="15" x14ac:dyDescent="0.25">
      <c r="A104">
        <v>82</v>
      </c>
      <c r="B104">
        <f t="shared" si="19"/>
        <v>0.98</v>
      </c>
      <c r="C104">
        <f t="shared" si="20"/>
        <v>2.0000000000000018E-2</v>
      </c>
      <c r="D104" s="8">
        <f t="shared" ca="1" si="27"/>
        <v>100.00000002475673</v>
      </c>
      <c r="E104" s="11">
        <v>0</v>
      </c>
      <c r="F104" s="60">
        <f t="shared" ca="1" si="28"/>
        <v>0.96039999999999759</v>
      </c>
      <c r="G104" s="17">
        <f t="shared" ca="1" si="21"/>
        <v>0.96039999999999759</v>
      </c>
      <c r="H104" s="17">
        <f t="shared" ca="1" si="29"/>
        <v>3.9200000000002344E-2</v>
      </c>
      <c r="I104" s="17">
        <f t="shared" ca="1" si="30"/>
        <v>4.0000000000004957E-4</v>
      </c>
      <c r="J104" s="1">
        <f t="shared" ca="1" si="22"/>
        <v>0.96039999999999737</v>
      </c>
      <c r="K104" s="1">
        <f t="shared" ca="1" si="23"/>
        <v>3.9200000000002337E-2</v>
      </c>
      <c r="L104" s="1">
        <f t="shared" ca="1" si="24"/>
        <v>4.0000000000004946E-4</v>
      </c>
      <c r="M104" s="13">
        <f t="shared" ca="1" si="18"/>
        <v>0.99999999999999978</v>
      </c>
      <c r="N104" s="3">
        <f t="shared" ca="1" si="31"/>
        <v>96.040000023776102</v>
      </c>
      <c r="O104" s="3">
        <f t="shared" ca="1" si="32"/>
        <v>3.9200000009706977</v>
      </c>
      <c r="P104" s="3">
        <f t="shared" ca="1" si="33"/>
        <v>4.0000000009907638E-2</v>
      </c>
      <c r="Q104" s="1">
        <f t="shared" ca="1" si="25"/>
        <v>0.97999999999999854</v>
      </c>
      <c r="R104" s="1">
        <f t="shared" ca="1" si="34"/>
        <v>0.97999999999999854</v>
      </c>
      <c r="S104" s="1">
        <f t="shared" ca="1" si="26"/>
        <v>2.0000000000001461E-2</v>
      </c>
    </row>
    <row r="105" spans="1:19" ht="15" x14ac:dyDescent="0.25">
      <c r="A105">
        <v>83</v>
      </c>
      <c r="B105">
        <f t="shared" si="19"/>
        <v>0.98</v>
      </c>
      <c r="C105">
        <f t="shared" si="20"/>
        <v>2.0000000000000018E-2</v>
      </c>
      <c r="D105" s="8">
        <f t="shared" ca="1" si="27"/>
        <v>100.00000002833146</v>
      </c>
      <c r="E105" s="11">
        <v>0</v>
      </c>
      <c r="F105" s="60">
        <f t="shared" ca="1" si="28"/>
        <v>0.96039999999999714</v>
      </c>
      <c r="G105" s="17">
        <f t="shared" ca="1" si="21"/>
        <v>0.96039999999999714</v>
      </c>
      <c r="H105" s="17">
        <f t="shared" ca="1" si="29"/>
        <v>3.9200000000002788E-2</v>
      </c>
      <c r="I105" s="17">
        <f t="shared" ca="1" si="30"/>
        <v>4.0000000000005846E-4</v>
      </c>
      <c r="J105" s="1">
        <f t="shared" ca="1" si="22"/>
        <v>0.96039999999999737</v>
      </c>
      <c r="K105" s="1">
        <f t="shared" ca="1" si="23"/>
        <v>3.9200000000002795E-2</v>
      </c>
      <c r="L105" s="1">
        <f t="shared" ca="1" si="24"/>
        <v>4.0000000000005857E-4</v>
      </c>
      <c r="M105" s="13">
        <f t="shared" ca="1" si="18"/>
        <v>1.0000000000000002</v>
      </c>
      <c r="N105" s="3">
        <f t="shared" ca="1" si="31"/>
        <v>96.040000027209274</v>
      </c>
      <c r="O105" s="3">
        <f t="shared" ca="1" si="32"/>
        <v>3.9200000011108727</v>
      </c>
      <c r="P105" s="3">
        <f t="shared" ca="1" si="33"/>
        <v>4.0000000011338438E-2</v>
      </c>
      <c r="Q105" s="1">
        <f t="shared" ca="1" si="25"/>
        <v>0.97999999999999887</v>
      </c>
      <c r="R105" s="1">
        <f t="shared" ca="1" si="34"/>
        <v>0.97999999999999887</v>
      </c>
      <c r="S105" s="1">
        <f t="shared" ca="1" si="26"/>
        <v>2.0000000000001128E-2</v>
      </c>
    </row>
    <row r="106" spans="1:19" ht="15" x14ac:dyDescent="0.25">
      <c r="A106">
        <v>84</v>
      </c>
      <c r="B106">
        <f t="shared" si="19"/>
        <v>0.98</v>
      </c>
      <c r="C106">
        <f t="shared" si="20"/>
        <v>2.0000000000000018E-2</v>
      </c>
      <c r="D106" s="8">
        <f t="shared" ca="1" si="27"/>
        <v>100.00000005594747</v>
      </c>
      <c r="E106" s="11">
        <v>0</v>
      </c>
      <c r="F106" s="60">
        <f t="shared" ca="1" si="28"/>
        <v>0.96039999999999781</v>
      </c>
      <c r="G106" s="17">
        <f t="shared" ca="1" si="21"/>
        <v>0.96039999999999781</v>
      </c>
      <c r="H106" s="17">
        <f t="shared" ca="1" si="29"/>
        <v>3.9200000000002122E-2</v>
      </c>
      <c r="I106" s="17">
        <f t="shared" ca="1" si="30"/>
        <v>4.0000000000004512E-4</v>
      </c>
      <c r="J106" s="1">
        <f t="shared" ca="1" si="22"/>
        <v>0.96039999999999759</v>
      </c>
      <c r="K106" s="1">
        <f t="shared" ca="1" si="23"/>
        <v>3.9200000000002115E-2</v>
      </c>
      <c r="L106" s="1">
        <f t="shared" ca="1" si="24"/>
        <v>4.0000000000004501E-4</v>
      </c>
      <c r="M106" s="13">
        <f t="shared" ca="1" si="18"/>
        <v>0.99999999999999978</v>
      </c>
      <c r="N106" s="3">
        <f t="shared" ca="1" si="31"/>
        <v>96.040000053731703</v>
      </c>
      <c r="O106" s="3">
        <f t="shared" ca="1" si="32"/>
        <v>3.9200000021933521</v>
      </c>
      <c r="P106" s="3">
        <f t="shared" ca="1" si="33"/>
        <v>4.0000000022383485E-2</v>
      </c>
      <c r="Q106" s="1">
        <f t="shared" ca="1" si="25"/>
        <v>0.97999999999999854</v>
      </c>
      <c r="R106" s="1">
        <f t="shared" ca="1" si="34"/>
        <v>0.97999999999999854</v>
      </c>
      <c r="S106" s="1">
        <f t="shared" ca="1" si="26"/>
        <v>2.0000000000001461E-2</v>
      </c>
    </row>
    <row r="107" spans="1:19" ht="15" x14ac:dyDescent="0.25">
      <c r="A107">
        <v>85</v>
      </c>
      <c r="B107">
        <f t="shared" si="19"/>
        <v>0.98</v>
      </c>
      <c r="C107">
        <f t="shared" si="20"/>
        <v>2.0000000000000018E-2</v>
      </c>
      <c r="D107" s="8">
        <f t="shared" ca="1" si="27"/>
        <v>99.999999966318114</v>
      </c>
      <c r="E107" s="11">
        <v>0</v>
      </c>
      <c r="F107" s="60">
        <f t="shared" ca="1" si="28"/>
        <v>0.96039999999999714</v>
      </c>
      <c r="G107" s="17">
        <f t="shared" ca="1" si="21"/>
        <v>0.96039999999999714</v>
      </c>
      <c r="H107" s="17">
        <f t="shared" ca="1" si="29"/>
        <v>3.9200000000002788E-2</v>
      </c>
      <c r="I107" s="17">
        <f t="shared" ca="1" si="30"/>
        <v>4.0000000000005846E-4</v>
      </c>
      <c r="J107" s="1">
        <f t="shared" ca="1" si="22"/>
        <v>0.96039999999999737</v>
      </c>
      <c r="K107" s="1">
        <f t="shared" ca="1" si="23"/>
        <v>3.9200000000002795E-2</v>
      </c>
      <c r="L107" s="1">
        <f t="shared" ca="1" si="24"/>
        <v>4.0000000000005857E-4</v>
      </c>
      <c r="M107" s="13">
        <f t="shared" ca="1" si="18"/>
        <v>1.0000000000000002</v>
      </c>
      <c r="N107" s="3">
        <f t="shared" ca="1" si="31"/>
        <v>96.039999967651653</v>
      </c>
      <c r="O107" s="3">
        <f t="shared" ca="1" si="32"/>
        <v>3.9199999986799496</v>
      </c>
      <c r="P107" s="3">
        <f t="shared" ca="1" si="33"/>
        <v>3.99999999865331E-2</v>
      </c>
      <c r="Q107" s="1">
        <f t="shared" ca="1" si="25"/>
        <v>0.97999999999999876</v>
      </c>
      <c r="R107" s="1">
        <f t="shared" ca="1" si="34"/>
        <v>0.97999999999999876</v>
      </c>
      <c r="S107" s="1">
        <f t="shared" ca="1" si="26"/>
        <v>2.0000000000001239E-2</v>
      </c>
    </row>
    <row r="108" spans="1:19" ht="15" x14ac:dyDescent="0.25">
      <c r="A108">
        <v>86</v>
      </c>
      <c r="B108">
        <f t="shared" si="19"/>
        <v>0.98</v>
      </c>
      <c r="C108">
        <f t="shared" si="20"/>
        <v>2.0000000000000018E-2</v>
      </c>
      <c r="D108" s="8">
        <f t="shared" ca="1" si="27"/>
        <v>99.999999975116353</v>
      </c>
      <c r="E108" s="11">
        <v>0</v>
      </c>
      <c r="F108" s="60">
        <f t="shared" ca="1" si="28"/>
        <v>0.96039999999999759</v>
      </c>
      <c r="G108" s="17">
        <f t="shared" ca="1" si="21"/>
        <v>0.96039999999999759</v>
      </c>
      <c r="H108" s="17">
        <f t="shared" ca="1" si="29"/>
        <v>3.9200000000002344E-2</v>
      </c>
      <c r="I108" s="17">
        <f t="shared" ca="1" si="30"/>
        <v>4.0000000000004957E-4</v>
      </c>
      <c r="J108" s="1">
        <f t="shared" ca="1" si="22"/>
        <v>0.96039999999999737</v>
      </c>
      <c r="K108" s="1">
        <f t="shared" ca="1" si="23"/>
        <v>3.9200000000002337E-2</v>
      </c>
      <c r="L108" s="1">
        <f t="shared" ca="1" si="24"/>
        <v>4.0000000000004946E-4</v>
      </c>
      <c r="M108" s="13">
        <f t="shared" ca="1" si="18"/>
        <v>0.99999999999999978</v>
      </c>
      <c r="N108" s="3">
        <f t="shared" ca="1" si="31"/>
        <v>96.039999976101484</v>
      </c>
      <c r="O108" s="3">
        <f t="shared" ca="1" si="32"/>
        <v>3.9199999990247947</v>
      </c>
      <c r="P108" s="3">
        <f t="shared" ca="1" si="33"/>
        <v>3.9999999990051487E-2</v>
      </c>
      <c r="Q108" s="1">
        <f t="shared" ca="1" si="25"/>
        <v>0.97999999999999854</v>
      </c>
      <c r="R108" s="1">
        <f t="shared" ca="1" si="34"/>
        <v>0.97999999999999854</v>
      </c>
      <c r="S108" s="1">
        <f t="shared" ca="1" si="26"/>
        <v>2.0000000000001461E-2</v>
      </c>
    </row>
    <row r="109" spans="1:19" ht="15" x14ac:dyDescent="0.25">
      <c r="A109">
        <v>87</v>
      </c>
      <c r="B109">
        <f t="shared" si="19"/>
        <v>0.98</v>
      </c>
      <c r="C109">
        <f t="shared" si="20"/>
        <v>2.0000000000000018E-2</v>
      </c>
      <c r="D109" s="8">
        <f t="shared" ca="1" si="27"/>
        <v>99.999999948793558</v>
      </c>
      <c r="E109" s="11">
        <v>0</v>
      </c>
      <c r="F109" s="60">
        <f t="shared" ca="1" si="28"/>
        <v>0.96039999999999714</v>
      </c>
      <c r="G109" s="17">
        <f t="shared" ca="1" si="21"/>
        <v>0.96039999999999714</v>
      </c>
      <c r="H109" s="17">
        <f t="shared" ca="1" si="29"/>
        <v>3.9200000000002788E-2</v>
      </c>
      <c r="I109" s="17">
        <f t="shared" ca="1" si="30"/>
        <v>4.0000000000005846E-4</v>
      </c>
      <c r="J109" s="1">
        <f t="shared" ca="1" si="22"/>
        <v>0.96039999999999737</v>
      </c>
      <c r="K109" s="1">
        <f t="shared" ca="1" si="23"/>
        <v>3.9200000000002795E-2</v>
      </c>
      <c r="L109" s="1">
        <f t="shared" ca="1" si="24"/>
        <v>4.0000000000005857E-4</v>
      </c>
      <c r="M109" s="13">
        <f t="shared" ca="1" si="18"/>
        <v>1.0000000000000002</v>
      </c>
      <c r="N109" s="3">
        <f t="shared" ca="1" si="31"/>
        <v>96.03999995082107</v>
      </c>
      <c r="O109" s="3">
        <f t="shared" ca="1" si="32"/>
        <v>3.9199999979929872</v>
      </c>
      <c r="P109" s="3">
        <f t="shared" ca="1" si="33"/>
        <v>3.9999999979523283E-2</v>
      </c>
      <c r="Q109" s="1">
        <f t="shared" ca="1" si="25"/>
        <v>0.97999999999999876</v>
      </c>
      <c r="R109" s="1">
        <f t="shared" ca="1" si="34"/>
        <v>0.97999999999999876</v>
      </c>
      <c r="S109" s="1">
        <f t="shared" ca="1" si="26"/>
        <v>2.0000000000001239E-2</v>
      </c>
    </row>
    <row r="110" spans="1:19" ht="15" x14ac:dyDescent="0.25">
      <c r="A110">
        <v>88</v>
      </c>
      <c r="B110">
        <f t="shared" si="19"/>
        <v>0.98</v>
      </c>
      <c r="C110">
        <f t="shared" si="20"/>
        <v>2.0000000000000018E-2</v>
      </c>
      <c r="D110" s="8">
        <f t="shared" ca="1" si="27"/>
        <v>100.00000007662699</v>
      </c>
      <c r="E110" s="11">
        <v>0</v>
      </c>
      <c r="F110" s="60">
        <f t="shared" ca="1" si="28"/>
        <v>0.96039999999999759</v>
      </c>
      <c r="G110" s="17">
        <f t="shared" ca="1" si="21"/>
        <v>0.96039999999999759</v>
      </c>
      <c r="H110" s="17">
        <f t="shared" ca="1" si="29"/>
        <v>3.9200000000002344E-2</v>
      </c>
      <c r="I110" s="17">
        <f t="shared" ca="1" si="30"/>
        <v>4.0000000000004957E-4</v>
      </c>
      <c r="J110" s="1">
        <f t="shared" ca="1" si="22"/>
        <v>0.96039999999999737</v>
      </c>
      <c r="K110" s="1">
        <f t="shared" ca="1" si="23"/>
        <v>3.9200000000002337E-2</v>
      </c>
      <c r="L110" s="1">
        <f t="shared" ca="1" si="24"/>
        <v>4.0000000000004946E-4</v>
      </c>
      <c r="M110" s="13">
        <f t="shared" ca="1" si="18"/>
        <v>0.99999999999999978</v>
      </c>
      <c r="N110" s="3">
        <f t="shared" ca="1" si="31"/>
        <v>96.040000073592296</v>
      </c>
      <c r="O110" s="3">
        <f t="shared" ca="1" si="32"/>
        <v>3.9200000030040116</v>
      </c>
      <c r="P110" s="3">
        <f t="shared" ca="1" si="33"/>
        <v>4.0000000030655743E-2</v>
      </c>
      <c r="Q110" s="1">
        <f t="shared" ca="1" si="25"/>
        <v>0.97999999999999854</v>
      </c>
      <c r="R110" s="1">
        <f t="shared" ca="1" si="34"/>
        <v>0.97999999999999854</v>
      </c>
      <c r="S110" s="1">
        <f t="shared" ca="1" si="26"/>
        <v>2.0000000000001461E-2</v>
      </c>
    </row>
    <row r="111" spans="1:19" ht="15" x14ac:dyDescent="0.25">
      <c r="A111">
        <v>89</v>
      </c>
      <c r="B111">
        <f t="shared" si="19"/>
        <v>0.98</v>
      </c>
      <c r="C111">
        <f t="shared" si="20"/>
        <v>2.0000000000000018E-2</v>
      </c>
      <c r="D111" s="8">
        <f t="shared" ca="1" si="27"/>
        <v>100.00000016597532</v>
      </c>
      <c r="E111" s="11">
        <v>0</v>
      </c>
      <c r="F111" s="60">
        <f t="shared" ca="1" si="28"/>
        <v>0.96039999999999714</v>
      </c>
      <c r="G111" s="17">
        <f t="shared" ca="1" si="21"/>
        <v>0.96039999999999714</v>
      </c>
      <c r="H111" s="17">
        <f t="shared" ca="1" si="29"/>
        <v>3.9200000000002788E-2</v>
      </c>
      <c r="I111" s="17">
        <f t="shared" ca="1" si="30"/>
        <v>4.0000000000005846E-4</v>
      </c>
      <c r="J111" s="1">
        <f t="shared" ca="1" si="22"/>
        <v>0.96039999999999737</v>
      </c>
      <c r="K111" s="1">
        <f t="shared" ca="1" si="23"/>
        <v>3.9200000000002795E-2</v>
      </c>
      <c r="L111" s="1">
        <f t="shared" ca="1" si="24"/>
        <v>4.0000000000005857E-4</v>
      </c>
      <c r="M111" s="13">
        <f t="shared" ca="1" si="18"/>
        <v>1.0000000000000002</v>
      </c>
      <c r="N111" s="3">
        <f t="shared" ca="1" si="31"/>
        <v>96.040000159402439</v>
      </c>
      <c r="O111" s="3">
        <f t="shared" ca="1" si="32"/>
        <v>3.9200000065065121</v>
      </c>
      <c r="P111" s="3">
        <f t="shared" ca="1" si="33"/>
        <v>4.0000000066395987E-2</v>
      </c>
      <c r="Q111" s="1">
        <f t="shared" ca="1" si="25"/>
        <v>0.97999999999999876</v>
      </c>
      <c r="R111" s="1">
        <f t="shared" ca="1" si="34"/>
        <v>0.97999999999999876</v>
      </c>
      <c r="S111" s="1">
        <f t="shared" ca="1" si="26"/>
        <v>2.0000000000001239E-2</v>
      </c>
    </row>
    <row r="112" spans="1:19" ht="15" x14ac:dyDescent="0.25">
      <c r="A112">
        <v>90</v>
      </c>
      <c r="B112">
        <f t="shared" si="19"/>
        <v>0.98</v>
      </c>
      <c r="C112">
        <f t="shared" si="20"/>
        <v>2.0000000000000018E-2</v>
      </c>
      <c r="D112" s="8">
        <f t="shared" ca="1" si="27"/>
        <v>99.999999918481436</v>
      </c>
      <c r="E112" s="11">
        <v>0</v>
      </c>
      <c r="F112" s="60">
        <f t="shared" ca="1" si="28"/>
        <v>0.96039999999999759</v>
      </c>
      <c r="G112" s="17">
        <f t="shared" ca="1" si="21"/>
        <v>0.96039999999999759</v>
      </c>
      <c r="H112" s="17">
        <f t="shared" ca="1" si="29"/>
        <v>3.9200000000002344E-2</v>
      </c>
      <c r="I112" s="17">
        <f t="shared" ca="1" si="30"/>
        <v>4.0000000000004957E-4</v>
      </c>
      <c r="J112" s="1">
        <f t="shared" ca="1" si="22"/>
        <v>0.96039999999999737</v>
      </c>
      <c r="K112" s="1">
        <f t="shared" ca="1" si="23"/>
        <v>3.9200000000002337E-2</v>
      </c>
      <c r="L112" s="1">
        <f t="shared" ca="1" si="24"/>
        <v>4.0000000000004946E-4</v>
      </c>
      <c r="M112" s="13">
        <f t="shared" ca="1" si="18"/>
        <v>0.99999999999999978</v>
      </c>
      <c r="N112" s="3">
        <f t="shared" ca="1" si="31"/>
        <v>96.03999992170931</v>
      </c>
      <c r="O112" s="3">
        <f t="shared" ca="1" si="32"/>
        <v>3.9199999968047061</v>
      </c>
      <c r="P112" s="3">
        <f t="shared" ca="1" si="33"/>
        <v>3.9999999967397518E-2</v>
      </c>
      <c r="Q112" s="1">
        <f t="shared" ca="1" si="25"/>
        <v>0.97999999999999854</v>
      </c>
      <c r="R112" s="1">
        <f t="shared" ca="1" si="34"/>
        <v>0.97999999999999854</v>
      </c>
      <c r="S112" s="1">
        <f t="shared" ca="1" si="26"/>
        <v>2.0000000000001461E-2</v>
      </c>
    </row>
    <row r="113" spans="1:19" ht="15" x14ac:dyDescent="0.25">
      <c r="A113">
        <v>91</v>
      </c>
      <c r="B113">
        <f t="shared" si="19"/>
        <v>0.98</v>
      </c>
      <c r="C113">
        <f t="shared" si="20"/>
        <v>2.0000000000000018E-2</v>
      </c>
      <c r="D113" s="8">
        <f t="shared" ca="1" si="27"/>
        <v>99.999999990320035</v>
      </c>
      <c r="E113" s="11">
        <v>0</v>
      </c>
      <c r="F113" s="60">
        <f t="shared" ca="1" si="28"/>
        <v>0.96039999999999714</v>
      </c>
      <c r="G113" s="17">
        <f t="shared" ca="1" si="21"/>
        <v>0.96039999999999714</v>
      </c>
      <c r="H113" s="17">
        <f t="shared" ca="1" si="29"/>
        <v>3.9200000000002788E-2</v>
      </c>
      <c r="I113" s="17">
        <f t="shared" ca="1" si="30"/>
        <v>4.0000000000005846E-4</v>
      </c>
      <c r="J113" s="1">
        <f t="shared" ca="1" si="22"/>
        <v>0.96039999999999737</v>
      </c>
      <c r="K113" s="1">
        <f t="shared" ca="1" si="23"/>
        <v>3.9200000000002795E-2</v>
      </c>
      <c r="L113" s="1">
        <f t="shared" ca="1" si="24"/>
        <v>4.0000000000005857E-4</v>
      </c>
      <c r="M113" s="13">
        <f t="shared" ca="1" si="18"/>
        <v>1.0000000000000002</v>
      </c>
      <c r="N113" s="3">
        <f t="shared" ca="1" si="31"/>
        <v>96.039999990703095</v>
      </c>
      <c r="O113" s="3">
        <f t="shared" ca="1" si="32"/>
        <v>3.919999999620825</v>
      </c>
      <c r="P113" s="3">
        <f t="shared" ca="1" si="33"/>
        <v>3.9999999996133871E-2</v>
      </c>
      <c r="Q113" s="1">
        <f t="shared" ca="1" si="25"/>
        <v>0.97999999999999865</v>
      </c>
      <c r="R113" s="1">
        <f t="shared" ca="1" si="34"/>
        <v>0.97999999999999865</v>
      </c>
      <c r="S113" s="1">
        <f t="shared" ca="1" si="26"/>
        <v>2.000000000000135E-2</v>
      </c>
    </row>
    <row r="114" spans="1:19" ht="15" x14ac:dyDescent="0.25">
      <c r="A114">
        <v>92</v>
      </c>
      <c r="B114">
        <f t="shared" si="19"/>
        <v>0.98</v>
      </c>
      <c r="C114">
        <f t="shared" si="20"/>
        <v>2.0000000000000018E-2</v>
      </c>
      <c r="D114" s="8">
        <f t="shared" ca="1" si="27"/>
        <v>99.999999998193459</v>
      </c>
      <c r="E114" s="11">
        <v>0</v>
      </c>
      <c r="F114" s="60">
        <f t="shared" ca="1" si="28"/>
        <v>0.96039999999999737</v>
      </c>
      <c r="G114" s="17">
        <f t="shared" ca="1" si="21"/>
        <v>0.96039999999999737</v>
      </c>
      <c r="H114" s="17">
        <f t="shared" ca="1" si="29"/>
        <v>3.9200000000002566E-2</v>
      </c>
      <c r="I114" s="17">
        <f t="shared" ca="1" si="30"/>
        <v>4.0000000000005401E-4</v>
      </c>
      <c r="J114" s="1">
        <f t="shared" ca="1" si="22"/>
        <v>0.96039999999999714</v>
      </c>
      <c r="K114" s="1">
        <f t="shared" ca="1" si="23"/>
        <v>3.9200000000002559E-2</v>
      </c>
      <c r="L114" s="1">
        <f t="shared" ca="1" si="24"/>
        <v>4.000000000000539E-4</v>
      </c>
      <c r="M114" s="13">
        <f t="shared" ca="1" si="18"/>
        <v>0.99999999999999978</v>
      </c>
      <c r="N114" s="3">
        <f t="shared" ca="1" si="31"/>
        <v>96.039999998264719</v>
      </c>
      <c r="O114" s="3">
        <f t="shared" ca="1" si="32"/>
        <v>3.9199999999294395</v>
      </c>
      <c r="P114" s="3">
        <f t="shared" ca="1" si="33"/>
        <v>3.9999999999282776E-2</v>
      </c>
      <c r="Q114" s="1">
        <f t="shared" ca="1" si="25"/>
        <v>0.97999999999999854</v>
      </c>
      <c r="R114" s="1">
        <f t="shared" ca="1" si="34"/>
        <v>0.97999999999999854</v>
      </c>
      <c r="S114" s="1">
        <f t="shared" ca="1" si="26"/>
        <v>2.0000000000001461E-2</v>
      </c>
    </row>
    <row r="115" spans="1:19" ht="15" x14ac:dyDescent="0.25">
      <c r="A115">
        <v>93</v>
      </c>
      <c r="B115">
        <f t="shared" si="19"/>
        <v>0.98</v>
      </c>
      <c r="C115">
        <f t="shared" si="20"/>
        <v>2.0000000000000018E-2</v>
      </c>
      <c r="D115" s="8">
        <f t="shared" ca="1" si="27"/>
        <v>99.999999923363262</v>
      </c>
      <c r="E115" s="11">
        <v>0</v>
      </c>
      <c r="F115" s="60">
        <f t="shared" ca="1" si="28"/>
        <v>0.96039999999999714</v>
      </c>
      <c r="G115" s="17">
        <f t="shared" ca="1" si="21"/>
        <v>0.96039999999999714</v>
      </c>
      <c r="H115" s="17">
        <f t="shared" ca="1" si="29"/>
        <v>3.9200000000002788E-2</v>
      </c>
      <c r="I115" s="17">
        <f t="shared" ca="1" si="30"/>
        <v>4.0000000000005846E-4</v>
      </c>
      <c r="J115" s="1">
        <f t="shared" ca="1" si="22"/>
        <v>0.96039999999999737</v>
      </c>
      <c r="K115" s="1">
        <f t="shared" ca="1" si="23"/>
        <v>3.9200000000002795E-2</v>
      </c>
      <c r="L115" s="1">
        <f t="shared" ca="1" si="24"/>
        <v>4.0000000000005857E-4</v>
      </c>
      <c r="M115" s="13">
        <f t="shared" ca="1" si="18"/>
        <v>1.0000000000000002</v>
      </c>
      <c r="N115" s="3">
        <f t="shared" ca="1" si="31"/>
        <v>96.039999926397812</v>
      </c>
      <c r="O115" s="3">
        <f t="shared" ca="1" si="32"/>
        <v>3.9199999969961192</v>
      </c>
      <c r="P115" s="3">
        <f t="shared" ca="1" si="33"/>
        <v>3.9999999969351163E-2</v>
      </c>
      <c r="Q115" s="1">
        <f t="shared" ca="1" si="25"/>
        <v>0.97999999999999876</v>
      </c>
      <c r="R115" s="1">
        <f t="shared" ca="1" si="34"/>
        <v>0.97999999999999876</v>
      </c>
      <c r="S115" s="1">
        <f t="shared" ca="1" si="26"/>
        <v>2.0000000000001239E-2</v>
      </c>
    </row>
    <row r="116" spans="1:19" ht="15" x14ac:dyDescent="0.25">
      <c r="A116">
        <v>94</v>
      </c>
      <c r="B116">
        <f t="shared" si="19"/>
        <v>0.98</v>
      </c>
      <c r="C116">
        <f t="shared" si="20"/>
        <v>2.0000000000000018E-2</v>
      </c>
      <c r="D116" s="8">
        <f t="shared" ca="1" si="27"/>
        <v>99.999999859593856</v>
      </c>
      <c r="E116" s="11">
        <v>0</v>
      </c>
      <c r="F116" s="60">
        <f t="shared" ca="1" si="28"/>
        <v>0.96039999999999759</v>
      </c>
      <c r="G116" s="17">
        <f t="shared" ca="1" si="21"/>
        <v>0.96039999999999759</v>
      </c>
      <c r="H116" s="17">
        <f t="shared" ca="1" si="29"/>
        <v>3.9200000000002344E-2</v>
      </c>
      <c r="I116" s="17">
        <f t="shared" ca="1" si="30"/>
        <v>4.0000000000004957E-4</v>
      </c>
      <c r="J116" s="1">
        <f t="shared" ca="1" si="22"/>
        <v>0.96039999999999737</v>
      </c>
      <c r="K116" s="1">
        <f t="shared" ca="1" si="23"/>
        <v>3.9200000000002337E-2</v>
      </c>
      <c r="L116" s="1">
        <f t="shared" ca="1" si="24"/>
        <v>4.0000000000004946E-4</v>
      </c>
      <c r="M116" s="13">
        <f t="shared" ca="1" si="18"/>
        <v>0.99999999999999978</v>
      </c>
      <c r="N116" s="3">
        <f t="shared" ca="1" si="31"/>
        <v>96.039999865153675</v>
      </c>
      <c r="O116" s="3">
        <f t="shared" ca="1" si="32"/>
        <v>3.9199999944963131</v>
      </c>
      <c r="P116" s="3">
        <f t="shared" ca="1" si="33"/>
        <v>3.9999999943842492E-2</v>
      </c>
      <c r="Q116" s="1">
        <f t="shared" ca="1" si="25"/>
        <v>0.97999999999999854</v>
      </c>
      <c r="R116" s="1">
        <f t="shared" ca="1" si="34"/>
        <v>0.97999999999999854</v>
      </c>
      <c r="S116" s="1">
        <f t="shared" ca="1" si="26"/>
        <v>2.0000000000001461E-2</v>
      </c>
    </row>
    <row r="117" spans="1:19" ht="15" x14ac:dyDescent="0.25">
      <c r="A117">
        <v>95</v>
      </c>
      <c r="B117">
        <f t="shared" si="19"/>
        <v>0.98</v>
      </c>
      <c r="C117">
        <f t="shared" si="20"/>
        <v>2.0000000000000018E-2</v>
      </c>
      <c r="D117" s="8">
        <f t="shared" ca="1" si="27"/>
        <v>99.999999981065329</v>
      </c>
      <c r="E117" s="11">
        <v>0</v>
      </c>
      <c r="F117" s="60">
        <f t="shared" ca="1" si="28"/>
        <v>0.96039999999999714</v>
      </c>
      <c r="G117" s="17">
        <f t="shared" ca="1" si="21"/>
        <v>0.96039999999999714</v>
      </c>
      <c r="H117" s="17">
        <f t="shared" ca="1" si="29"/>
        <v>3.9200000000002788E-2</v>
      </c>
      <c r="I117" s="17">
        <f t="shared" ca="1" si="30"/>
        <v>4.0000000000005846E-4</v>
      </c>
      <c r="J117" s="1">
        <f t="shared" ca="1" si="22"/>
        <v>0.96039999999999737</v>
      </c>
      <c r="K117" s="1">
        <f t="shared" ca="1" si="23"/>
        <v>3.9200000000002795E-2</v>
      </c>
      <c r="L117" s="1">
        <f t="shared" ca="1" si="24"/>
        <v>4.0000000000005857E-4</v>
      </c>
      <c r="M117" s="13">
        <f t="shared" ca="1" si="18"/>
        <v>1.0000000000000002</v>
      </c>
      <c r="N117" s="3">
        <f t="shared" ca="1" si="31"/>
        <v>96.039999981814873</v>
      </c>
      <c r="O117" s="3">
        <f t="shared" ca="1" si="32"/>
        <v>3.9199999992580405</v>
      </c>
      <c r="P117" s="3">
        <f t="shared" ca="1" si="33"/>
        <v>3.9999999992431985E-2</v>
      </c>
      <c r="Q117" s="1">
        <f t="shared" ca="1" si="25"/>
        <v>0.97999999999999865</v>
      </c>
      <c r="R117" s="1">
        <f t="shared" ca="1" si="34"/>
        <v>0.97999999999999865</v>
      </c>
      <c r="S117" s="1">
        <f t="shared" ca="1" si="26"/>
        <v>2.000000000000135E-2</v>
      </c>
    </row>
    <row r="118" spans="1:19" ht="15" x14ac:dyDescent="0.25">
      <c r="A118">
        <v>96</v>
      </c>
      <c r="B118">
        <f t="shared" si="19"/>
        <v>0.98</v>
      </c>
      <c r="C118">
        <f t="shared" si="20"/>
        <v>2.0000000000000018E-2</v>
      </c>
      <c r="D118" s="8">
        <f t="shared" ca="1" si="27"/>
        <v>99.99999992256798</v>
      </c>
      <c r="E118" s="11">
        <v>0</v>
      </c>
      <c r="F118" s="60">
        <f t="shared" ca="1" si="28"/>
        <v>0.96039999999999737</v>
      </c>
      <c r="G118" s="17">
        <f t="shared" ca="1" si="21"/>
        <v>0.96039999999999737</v>
      </c>
      <c r="H118" s="17">
        <f t="shared" ca="1" si="29"/>
        <v>3.9200000000002566E-2</v>
      </c>
      <c r="I118" s="17">
        <f t="shared" ca="1" si="30"/>
        <v>4.0000000000005401E-4</v>
      </c>
      <c r="J118" s="1">
        <f t="shared" ca="1" si="22"/>
        <v>0.96039999999999714</v>
      </c>
      <c r="K118" s="1">
        <f t="shared" ca="1" si="23"/>
        <v>3.9200000000002559E-2</v>
      </c>
      <c r="L118" s="1">
        <f t="shared" ca="1" si="24"/>
        <v>4.000000000000539E-4</v>
      </c>
      <c r="M118" s="13">
        <f t="shared" ca="1" si="18"/>
        <v>0.99999999999999978</v>
      </c>
      <c r="N118" s="3">
        <f t="shared" ca="1" si="31"/>
        <v>96.039999925634007</v>
      </c>
      <c r="O118" s="3">
        <f t="shared" ca="1" si="32"/>
        <v>3.9199999969649206</v>
      </c>
      <c r="P118" s="3">
        <f t="shared" ca="1" si="33"/>
        <v>3.9999999969032585E-2</v>
      </c>
      <c r="Q118" s="1">
        <f t="shared" ca="1" si="25"/>
        <v>0.97999999999999843</v>
      </c>
      <c r="R118" s="1">
        <f t="shared" ca="1" si="34"/>
        <v>0.97999999999999843</v>
      </c>
      <c r="S118" s="1">
        <f t="shared" ca="1" si="26"/>
        <v>2.0000000000001572E-2</v>
      </c>
    </row>
    <row r="119" spans="1:19" ht="15" x14ac:dyDescent="0.25">
      <c r="A119">
        <v>97</v>
      </c>
      <c r="B119">
        <f t="shared" si="19"/>
        <v>0.98</v>
      </c>
      <c r="C119">
        <f t="shared" si="20"/>
        <v>2.0000000000000018E-2</v>
      </c>
      <c r="D119" s="8">
        <f t="shared" ca="1" si="27"/>
        <v>99.999999932865364</v>
      </c>
      <c r="E119" s="11">
        <v>0</v>
      </c>
      <c r="F119" s="60">
        <f t="shared" ca="1" si="28"/>
        <v>0.96039999999999692</v>
      </c>
      <c r="G119" s="17">
        <f t="shared" ca="1" si="21"/>
        <v>0.96039999999999692</v>
      </c>
      <c r="H119" s="17">
        <f t="shared" ca="1" si="29"/>
        <v>3.920000000000301E-2</v>
      </c>
      <c r="I119" s="17">
        <f t="shared" ca="1" si="30"/>
        <v>4.000000000000629E-4</v>
      </c>
      <c r="J119" s="1">
        <f t="shared" ca="1" si="22"/>
        <v>0.96039999999999714</v>
      </c>
      <c r="K119" s="1">
        <f t="shared" ca="1" si="23"/>
        <v>3.9200000000003017E-2</v>
      </c>
      <c r="L119" s="1">
        <f t="shared" ca="1" si="24"/>
        <v>4.0000000000006301E-4</v>
      </c>
      <c r="M119" s="13">
        <f t="shared" ca="1" si="18"/>
        <v>1.0000000000000002</v>
      </c>
      <c r="N119" s="3">
        <f t="shared" ca="1" si="31"/>
        <v>96.03999993552361</v>
      </c>
      <c r="O119" s="3">
        <f t="shared" ca="1" si="32"/>
        <v>3.9199999973686239</v>
      </c>
      <c r="P119" s="3">
        <f t="shared" ca="1" si="33"/>
        <v>3.9999999973152449E-2</v>
      </c>
      <c r="Q119" s="1">
        <f t="shared" ca="1" si="25"/>
        <v>0.97999999999999865</v>
      </c>
      <c r="R119" s="1">
        <f t="shared" ca="1" si="34"/>
        <v>0.97999999999999865</v>
      </c>
      <c r="S119" s="1">
        <f t="shared" ca="1" si="26"/>
        <v>2.000000000000135E-2</v>
      </c>
    </row>
    <row r="120" spans="1:19" ht="15" x14ac:dyDescent="0.25">
      <c r="A120">
        <v>98</v>
      </c>
      <c r="B120">
        <f t="shared" si="19"/>
        <v>0.98</v>
      </c>
      <c r="C120">
        <f t="shared" si="20"/>
        <v>2.0000000000000018E-2</v>
      </c>
      <c r="D120" s="8">
        <f t="shared" ca="1" si="27"/>
        <v>100.00000003434359</v>
      </c>
      <c r="E120" s="11">
        <v>0</v>
      </c>
      <c r="F120" s="60">
        <f t="shared" ca="1" si="28"/>
        <v>0.96039999999999737</v>
      </c>
      <c r="G120" s="17">
        <f t="shared" ca="1" si="21"/>
        <v>0.96039999999999737</v>
      </c>
      <c r="H120" s="17">
        <f t="shared" ca="1" si="29"/>
        <v>3.9200000000002566E-2</v>
      </c>
      <c r="I120" s="17">
        <f t="shared" ca="1" si="30"/>
        <v>4.0000000000005401E-4</v>
      </c>
      <c r="J120" s="1">
        <f t="shared" ca="1" si="22"/>
        <v>0.96039999999999714</v>
      </c>
      <c r="K120" s="1">
        <f t="shared" ca="1" si="23"/>
        <v>3.9200000000002559E-2</v>
      </c>
      <c r="L120" s="1">
        <f t="shared" ca="1" si="24"/>
        <v>4.000000000000539E-4</v>
      </c>
      <c r="M120" s="13">
        <f t="shared" ca="1" si="18"/>
        <v>0.99999999999999978</v>
      </c>
      <c r="N120" s="3">
        <f t="shared" ca="1" si="31"/>
        <v>96.040000032983301</v>
      </c>
      <c r="O120" s="3">
        <f t="shared" ca="1" si="32"/>
        <v>3.9200000013465246</v>
      </c>
      <c r="P120" s="3">
        <f t="shared" ca="1" si="33"/>
        <v>4.0000000013742827E-2</v>
      </c>
      <c r="Q120" s="1">
        <f t="shared" ca="1" si="25"/>
        <v>0.97999999999999843</v>
      </c>
      <c r="R120" s="1">
        <f t="shared" ca="1" si="34"/>
        <v>0.97999999999999843</v>
      </c>
      <c r="S120" s="1">
        <f t="shared" ca="1" si="26"/>
        <v>2.0000000000001572E-2</v>
      </c>
    </row>
    <row r="121" spans="1:19" ht="15" x14ac:dyDescent="0.25">
      <c r="A121">
        <v>99</v>
      </c>
      <c r="B121">
        <f t="shared" si="19"/>
        <v>0.98</v>
      </c>
      <c r="C121">
        <f t="shared" si="20"/>
        <v>2.0000000000000018E-2</v>
      </c>
      <c r="D121" s="8">
        <f t="shared" ca="1" si="27"/>
        <v>99.999999984623969</v>
      </c>
      <c r="E121" s="11">
        <v>0</v>
      </c>
      <c r="F121" s="60">
        <f t="shared" ca="1" si="28"/>
        <v>0.96039999999999692</v>
      </c>
      <c r="G121" s="17">
        <f t="shared" ca="1" si="21"/>
        <v>0.96039999999999692</v>
      </c>
      <c r="H121" s="17">
        <f t="shared" ca="1" si="29"/>
        <v>3.920000000000301E-2</v>
      </c>
      <c r="I121" s="17">
        <f t="shared" ca="1" si="30"/>
        <v>4.000000000000629E-4</v>
      </c>
      <c r="J121" s="1">
        <f t="shared" ca="1" si="22"/>
        <v>0.96039999999999714</v>
      </c>
      <c r="K121" s="1">
        <f t="shared" ca="1" si="23"/>
        <v>3.9200000000003017E-2</v>
      </c>
      <c r="L121" s="1">
        <f t="shared" ca="1" si="24"/>
        <v>4.0000000000006301E-4</v>
      </c>
      <c r="M121" s="13">
        <f t="shared" ca="1" si="18"/>
        <v>1.0000000000000002</v>
      </c>
      <c r="N121" s="3">
        <f t="shared" ca="1" si="31"/>
        <v>96.039999985232569</v>
      </c>
      <c r="O121" s="3">
        <f t="shared" ca="1" si="32"/>
        <v>3.9199999993975614</v>
      </c>
      <c r="P121" s="3">
        <f t="shared" ca="1" si="33"/>
        <v>3.9999999993855888E-2</v>
      </c>
      <c r="Q121" s="1">
        <f t="shared" ca="1" si="25"/>
        <v>0.97999999999999865</v>
      </c>
      <c r="R121" s="1">
        <f t="shared" ca="1" si="34"/>
        <v>0.97999999999999865</v>
      </c>
      <c r="S121" s="1">
        <f t="shared" ca="1" si="26"/>
        <v>2.000000000000135E-2</v>
      </c>
    </row>
    <row r="122" spans="1:19" ht="15" x14ac:dyDescent="0.25">
      <c r="A122">
        <v>100</v>
      </c>
      <c r="B122">
        <f t="shared" si="19"/>
        <v>0.98</v>
      </c>
      <c r="C122">
        <f t="shared" si="20"/>
        <v>2.0000000000000018E-2</v>
      </c>
      <c r="D122" s="8">
        <f t="shared" ca="1" si="27"/>
        <v>99.999999900970749</v>
      </c>
      <c r="E122" s="11">
        <v>0</v>
      </c>
      <c r="F122" s="60">
        <f t="shared" ca="1" si="28"/>
        <v>0.96039999999999737</v>
      </c>
      <c r="G122" s="17">
        <f t="shared" ca="1" si="21"/>
        <v>0.96039999999999737</v>
      </c>
      <c r="H122" s="17">
        <f t="shared" ca="1" si="29"/>
        <v>3.9200000000002566E-2</v>
      </c>
      <c r="I122" s="17">
        <f t="shared" ca="1" si="30"/>
        <v>4.0000000000005401E-4</v>
      </c>
      <c r="J122" s="1">
        <f t="shared" ca="1" si="22"/>
        <v>0.96039999999999714</v>
      </c>
      <c r="K122" s="1">
        <f t="shared" ca="1" si="23"/>
        <v>3.9200000000002559E-2</v>
      </c>
      <c r="L122" s="1">
        <f t="shared" ca="1" si="24"/>
        <v>4.000000000000539E-4</v>
      </c>
      <c r="M122" s="13">
        <f t="shared" ca="1" si="18"/>
        <v>0.99999999999999978</v>
      </c>
      <c r="N122" s="3">
        <f t="shared" ca="1" si="31"/>
        <v>96.039999904892028</v>
      </c>
      <c r="O122" s="3">
        <f t="shared" ca="1" si="32"/>
        <v>3.9199999961183094</v>
      </c>
      <c r="P122" s="3">
        <f t="shared" ca="1" si="33"/>
        <v>3.999999996039369E-2</v>
      </c>
      <c r="Q122" s="1">
        <f t="shared" ca="1" si="25"/>
        <v>0.97999999999999854</v>
      </c>
      <c r="R122" s="1">
        <f t="shared" ca="1" si="34"/>
        <v>0.97999999999999854</v>
      </c>
      <c r="S122" s="1">
        <f t="shared" ca="1" si="26"/>
        <v>2.0000000000001461E-2</v>
      </c>
    </row>
    <row r="123" spans="1:19" ht="15" x14ac:dyDescent="0.25">
      <c r="A123">
        <v>101</v>
      </c>
      <c r="B123">
        <f t="shared" si="19"/>
        <v>0.98</v>
      </c>
      <c r="C123">
        <f t="shared" si="20"/>
        <v>2.0000000000000018E-2</v>
      </c>
      <c r="D123" s="8">
        <f t="shared" ca="1" si="27"/>
        <v>99.999999938151944</v>
      </c>
      <c r="E123" s="11">
        <v>0</v>
      </c>
      <c r="F123" s="60">
        <f t="shared" ca="1" si="28"/>
        <v>0.96039999999999714</v>
      </c>
      <c r="G123" s="17">
        <f t="shared" ca="1" si="21"/>
        <v>0.96039999999999714</v>
      </c>
      <c r="H123" s="17">
        <f t="shared" ca="1" si="29"/>
        <v>3.9200000000002788E-2</v>
      </c>
      <c r="I123" s="17">
        <f t="shared" ca="1" si="30"/>
        <v>4.0000000000005846E-4</v>
      </c>
      <c r="J123" s="1">
        <f t="shared" ca="1" si="22"/>
        <v>0.96039999999999737</v>
      </c>
      <c r="K123" s="1">
        <f t="shared" ca="1" si="23"/>
        <v>3.9200000000002795E-2</v>
      </c>
      <c r="L123" s="1">
        <f t="shared" ca="1" si="24"/>
        <v>4.0000000000005857E-4</v>
      </c>
      <c r="M123" s="13">
        <f t="shared" ca="1" si="18"/>
        <v>1.0000000000000002</v>
      </c>
      <c r="N123" s="3">
        <f t="shared" ca="1" si="31"/>
        <v>96.039999940600865</v>
      </c>
      <c r="O123" s="3">
        <f t="shared" ca="1" si="32"/>
        <v>3.9199999975758359</v>
      </c>
      <c r="P123" s="3">
        <f t="shared" ca="1" si="33"/>
        <v>3.9999999975266633E-2</v>
      </c>
      <c r="Q123" s="1">
        <f t="shared" ca="1" si="25"/>
        <v>0.97999999999999876</v>
      </c>
      <c r="R123" s="1">
        <f t="shared" ca="1" si="34"/>
        <v>0.97999999999999876</v>
      </c>
      <c r="S123" s="1">
        <f t="shared" ca="1" si="26"/>
        <v>2.0000000000001239E-2</v>
      </c>
    </row>
    <row r="124" spans="1:19" ht="15" x14ac:dyDescent="0.25">
      <c r="A124">
        <v>102</v>
      </c>
      <c r="B124">
        <f t="shared" si="19"/>
        <v>0.98</v>
      </c>
      <c r="C124">
        <f t="shared" si="20"/>
        <v>2.0000000000000018E-2</v>
      </c>
      <c r="D124" s="8">
        <f t="shared" ca="1" si="27"/>
        <v>99.999999974617921</v>
      </c>
      <c r="E124" s="11">
        <v>0</v>
      </c>
      <c r="F124" s="60">
        <f t="shared" ca="1" si="28"/>
        <v>0.96039999999999759</v>
      </c>
      <c r="G124" s="17">
        <f t="shared" ca="1" si="21"/>
        <v>0.96039999999999759</v>
      </c>
      <c r="H124" s="17">
        <f t="shared" ca="1" si="29"/>
        <v>3.9200000000002344E-2</v>
      </c>
      <c r="I124" s="17">
        <f t="shared" ca="1" si="30"/>
        <v>4.0000000000004957E-4</v>
      </c>
      <c r="J124" s="1">
        <f t="shared" ca="1" si="22"/>
        <v>0.96039999999999737</v>
      </c>
      <c r="K124" s="1">
        <f t="shared" ca="1" si="23"/>
        <v>3.9200000000002337E-2</v>
      </c>
      <c r="L124" s="1">
        <f t="shared" ca="1" si="24"/>
        <v>4.0000000000004946E-4</v>
      </c>
      <c r="M124" s="13">
        <f t="shared" ca="1" si="18"/>
        <v>0.99999999999999978</v>
      </c>
      <c r="N124" s="3">
        <f t="shared" ca="1" si="31"/>
        <v>96.039999975622791</v>
      </c>
      <c r="O124" s="3">
        <f t="shared" ca="1" si="32"/>
        <v>3.9199999990052561</v>
      </c>
      <c r="P124" s="3">
        <f t="shared" ca="1" si="33"/>
        <v>3.9999999989852111E-2</v>
      </c>
      <c r="Q124" s="1">
        <f t="shared" ca="1" si="25"/>
        <v>0.97999999999999854</v>
      </c>
      <c r="R124" s="1">
        <f t="shared" ca="1" si="34"/>
        <v>0.97999999999999854</v>
      </c>
      <c r="S124" s="1">
        <f t="shared" ca="1" si="26"/>
        <v>2.0000000000001461E-2</v>
      </c>
    </row>
    <row r="125" spans="1:19" ht="15" x14ac:dyDescent="0.25">
      <c r="A125">
        <v>103</v>
      </c>
      <c r="B125">
        <f t="shared" si="19"/>
        <v>0.98</v>
      </c>
      <c r="C125">
        <f t="shared" si="20"/>
        <v>2.0000000000000018E-2</v>
      </c>
      <c r="D125" s="8">
        <f t="shared" ca="1" si="27"/>
        <v>99.999999836260514</v>
      </c>
      <c r="E125" s="11">
        <v>0</v>
      </c>
      <c r="F125" s="60">
        <f t="shared" ca="1" si="28"/>
        <v>0.96039999999999714</v>
      </c>
      <c r="G125" s="17">
        <f t="shared" ca="1" si="21"/>
        <v>0.96039999999999714</v>
      </c>
      <c r="H125" s="17">
        <f t="shared" ca="1" si="29"/>
        <v>3.9200000000002788E-2</v>
      </c>
      <c r="I125" s="17">
        <f t="shared" ca="1" si="30"/>
        <v>4.0000000000005846E-4</v>
      </c>
      <c r="J125" s="1">
        <f t="shared" ca="1" si="22"/>
        <v>0.96039999999999737</v>
      </c>
      <c r="K125" s="1">
        <f t="shared" ca="1" si="23"/>
        <v>3.9200000000002795E-2</v>
      </c>
      <c r="L125" s="1">
        <f t="shared" ca="1" si="24"/>
        <v>4.0000000000005857E-4</v>
      </c>
      <c r="M125" s="13">
        <f t="shared" ca="1" si="18"/>
        <v>1.0000000000000002</v>
      </c>
      <c r="N125" s="3">
        <f t="shared" ca="1" si="31"/>
        <v>96.039999842744336</v>
      </c>
      <c r="O125" s="3">
        <f t="shared" ca="1" si="32"/>
        <v>3.9199999935816918</v>
      </c>
      <c r="P125" s="3">
        <f t="shared" ca="1" si="33"/>
        <v>3.9999999934510061E-2</v>
      </c>
      <c r="Q125" s="1">
        <f t="shared" ca="1" si="25"/>
        <v>0.97999999999999876</v>
      </c>
      <c r="R125" s="1">
        <f t="shared" ca="1" si="34"/>
        <v>0.97999999999999876</v>
      </c>
      <c r="S125" s="1">
        <f t="shared" ca="1" si="26"/>
        <v>2.0000000000001239E-2</v>
      </c>
    </row>
    <row r="126" spans="1:19" ht="15" x14ac:dyDescent="0.25">
      <c r="A126">
        <v>104</v>
      </c>
      <c r="B126">
        <f t="shared" si="19"/>
        <v>0.98</v>
      </c>
      <c r="C126">
        <f t="shared" si="20"/>
        <v>2.0000000000000018E-2</v>
      </c>
      <c r="D126" s="8">
        <f t="shared" ca="1" si="27"/>
        <v>99.999999935539691</v>
      </c>
      <c r="E126" s="11">
        <v>0</v>
      </c>
      <c r="F126" s="60">
        <f t="shared" ca="1" si="28"/>
        <v>0.96039999999999759</v>
      </c>
      <c r="G126" s="17">
        <f t="shared" ca="1" si="21"/>
        <v>0.96039999999999759</v>
      </c>
      <c r="H126" s="17">
        <f t="shared" ca="1" si="29"/>
        <v>3.9200000000002344E-2</v>
      </c>
      <c r="I126" s="17">
        <f t="shared" ca="1" si="30"/>
        <v>4.0000000000004957E-4</v>
      </c>
      <c r="J126" s="1">
        <f t="shared" ca="1" si="22"/>
        <v>0.96039999999999737</v>
      </c>
      <c r="K126" s="1">
        <f t="shared" ca="1" si="23"/>
        <v>3.9200000000002337E-2</v>
      </c>
      <c r="L126" s="1">
        <f t="shared" ca="1" si="24"/>
        <v>4.0000000000004946E-4</v>
      </c>
      <c r="M126" s="13">
        <f t="shared" ca="1" si="18"/>
        <v>0.99999999999999978</v>
      </c>
      <c r="N126" s="3">
        <f t="shared" ca="1" si="31"/>
        <v>96.039999938092052</v>
      </c>
      <c r="O126" s="3">
        <f t="shared" ca="1" si="32"/>
        <v>3.9199999974733895</v>
      </c>
      <c r="P126" s="3">
        <f t="shared" ca="1" si="33"/>
        <v>3.9999999974220823E-2</v>
      </c>
      <c r="Q126" s="1">
        <f t="shared" ca="1" si="25"/>
        <v>0.97999999999999843</v>
      </c>
      <c r="R126" s="1">
        <f t="shared" ca="1" si="34"/>
        <v>0.97999999999999843</v>
      </c>
      <c r="S126" s="1">
        <f t="shared" ca="1" si="26"/>
        <v>2.0000000000001572E-2</v>
      </c>
    </row>
    <row r="127" spans="1:19" ht="15" x14ac:dyDescent="0.25">
      <c r="A127">
        <v>105</v>
      </c>
      <c r="B127">
        <f t="shared" si="19"/>
        <v>0.98</v>
      </c>
      <c r="C127">
        <f t="shared" si="20"/>
        <v>2.0000000000000018E-2</v>
      </c>
      <c r="D127" s="8">
        <f t="shared" ca="1" si="27"/>
        <v>100.00000004224901</v>
      </c>
      <c r="E127" s="11">
        <v>0</v>
      </c>
      <c r="F127" s="60">
        <f t="shared" ca="1" si="28"/>
        <v>0.96039999999999692</v>
      </c>
      <c r="G127" s="17">
        <f t="shared" ca="1" si="21"/>
        <v>0.96039999999999692</v>
      </c>
      <c r="H127" s="17">
        <f t="shared" ca="1" si="29"/>
        <v>3.920000000000301E-2</v>
      </c>
      <c r="I127" s="17">
        <f t="shared" ca="1" si="30"/>
        <v>4.000000000000629E-4</v>
      </c>
      <c r="J127" s="1">
        <f t="shared" ca="1" si="22"/>
        <v>0.96039999999999714</v>
      </c>
      <c r="K127" s="1">
        <f t="shared" ca="1" si="23"/>
        <v>3.9200000000003017E-2</v>
      </c>
      <c r="L127" s="1">
        <f t="shared" ca="1" si="24"/>
        <v>4.0000000000006301E-4</v>
      </c>
      <c r="M127" s="13">
        <f t="shared" ca="1" si="18"/>
        <v>1.0000000000000002</v>
      </c>
      <c r="N127" s="3">
        <f t="shared" ca="1" si="31"/>
        <v>96.040000040575663</v>
      </c>
      <c r="O127" s="3">
        <f t="shared" ca="1" si="32"/>
        <v>3.9200000016564629</v>
      </c>
      <c r="P127" s="3">
        <f t="shared" ca="1" si="33"/>
        <v>4.0000000016905908E-2</v>
      </c>
      <c r="Q127" s="1">
        <f t="shared" ca="1" si="25"/>
        <v>0.97999999999999865</v>
      </c>
      <c r="R127" s="1">
        <f t="shared" ca="1" si="34"/>
        <v>0.97999999999999865</v>
      </c>
      <c r="S127" s="1">
        <f t="shared" ca="1" si="26"/>
        <v>2.000000000000135E-2</v>
      </c>
    </row>
    <row r="128" spans="1:19" ht="15" x14ac:dyDescent="0.25">
      <c r="A128">
        <v>106</v>
      </c>
      <c r="B128">
        <f t="shared" si="19"/>
        <v>0.98</v>
      </c>
      <c r="C128">
        <f t="shared" si="20"/>
        <v>2.0000000000000018E-2</v>
      </c>
      <c r="D128" s="8">
        <f t="shared" ca="1" si="27"/>
        <v>99.999999994080582</v>
      </c>
      <c r="E128" s="11">
        <v>0</v>
      </c>
      <c r="F128" s="60">
        <f t="shared" ca="1" si="28"/>
        <v>0.96039999999999737</v>
      </c>
      <c r="G128" s="17">
        <f t="shared" ca="1" si="21"/>
        <v>0.96039999999999737</v>
      </c>
      <c r="H128" s="17">
        <f t="shared" ca="1" si="29"/>
        <v>3.9200000000002566E-2</v>
      </c>
      <c r="I128" s="17">
        <f t="shared" ca="1" si="30"/>
        <v>4.0000000000005401E-4</v>
      </c>
      <c r="J128" s="1">
        <f t="shared" ca="1" si="22"/>
        <v>0.96039999999999714</v>
      </c>
      <c r="K128" s="1">
        <f t="shared" ca="1" si="23"/>
        <v>3.9200000000002559E-2</v>
      </c>
      <c r="L128" s="1">
        <f t="shared" ca="1" si="24"/>
        <v>4.000000000000539E-4</v>
      </c>
      <c r="M128" s="13">
        <f t="shared" ca="1" si="18"/>
        <v>0.99999999999999978</v>
      </c>
      <c r="N128" s="3">
        <f t="shared" ca="1" si="31"/>
        <v>96.039999994314712</v>
      </c>
      <c r="O128" s="3">
        <f t="shared" ca="1" si="32"/>
        <v>3.9199999997682147</v>
      </c>
      <c r="P128" s="3">
        <f t="shared" ca="1" si="33"/>
        <v>3.9999999997637627E-2</v>
      </c>
      <c r="Q128" s="1">
        <f t="shared" ca="1" si="25"/>
        <v>0.97999999999999843</v>
      </c>
      <c r="R128" s="1">
        <f t="shared" ca="1" si="34"/>
        <v>0.97999999999999843</v>
      </c>
      <c r="S128" s="1">
        <f t="shared" ca="1" si="26"/>
        <v>2.0000000000001572E-2</v>
      </c>
    </row>
    <row r="129" spans="1:19" ht="15" x14ac:dyDescent="0.25">
      <c r="A129">
        <v>107</v>
      </c>
      <c r="B129">
        <f t="shared" si="19"/>
        <v>0.98</v>
      </c>
      <c r="C129">
        <f t="shared" si="20"/>
        <v>2.0000000000000018E-2</v>
      </c>
      <c r="D129" s="8">
        <f t="shared" ca="1" si="27"/>
        <v>99.999999930573551</v>
      </c>
      <c r="E129" s="11">
        <v>0</v>
      </c>
      <c r="F129" s="60">
        <f t="shared" ca="1" si="28"/>
        <v>0.96039999999999692</v>
      </c>
      <c r="G129" s="17">
        <f t="shared" ca="1" si="21"/>
        <v>0.96039999999999692</v>
      </c>
      <c r="H129" s="17">
        <f t="shared" ca="1" si="29"/>
        <v>3.920000000000301E-2</v>
      </c>
      <c r="I129" s="17">
        <f t="shared" ca="1" si="30"/>
        <v>4.000000000000629E-4</v>
      </c>
      <c r="J129" s="1">
        <f t="shared" ca="1" si="22"/>
        <v>0.96039999999999714</v>
      </c>
      <c r="K129" s="1">
        <f t="shared" ca="1" si="23"/>
        <v>3.9200000000003017E-2</v>
      </c>
      <c r="L129" s="1">
        <f t="shared" ca="1" si="24"/>
        <v>4.0000000000006301E-4</v>
      </c>
      <c r="M129" s="13">
        <f t="shared" ca="1" si="18"/>
        <v>1.0000000000000002</v>
      </c>
      <c r="N129" s="3">
        <f t="shared" ca="1" si="31"/>
        <v>96.039999933322548</v>
      </c>
      <c r="O129" s="3">
        <f t="shared" ca="1" si="32"/>
        <v>3.9199999972787851</v>
      </c>
      <c r="P129" s="3">
        <f t="shared" ca="1" si="33"/>
        <v>3.9999999972235724E-2</v>
      </c>
      <c r="Q129" s="1">
        <f t="shared" ca="1" si="25"/>
        <v>0.97999999999999854</v>
      </c>
      <c r="R129" s="1">
        <f t="shared" ca="1" si="34"/>
        <v>0.97999999999999854</v>
      </c>
      <c r="S129" s="1">
        <f t="shared" ca="1" si="26"/>
        <v>2.0000000000001461E-2</v>
      </c>
    </row>
    <row r="130" spans="1:19" ht="15" x14ac:dyDescent="0.25">
      <c r="A130">
        <v>108</v>
      </c>
      <c r="B130">
        <f t="shared" si="19"/>
        <v>0.98</v>
      </c>
      <c r="C130">
        <f t="shared" si="20"/>
        <v>2.0000000000000018E-2</v>
      </c>
      <c r="D130" s="8">
        <f t="shared" ca="1" si="27"/>
        <v>99.999999982595</v>
      </c>
      <c r="E130" s="11">
        <v>0</v>
      </c>
      <c r="F130" s="60">
        <f t="shared" ca="1" si="28"/>
        <v>0.96039999999999714</v>
      </c>
      <c r="G130" s="17">
        <f t="shared" ca="1" si="21"/>
        <v>0.96039999999999714</v>
      </c>
      <c r="H130" s="17">
        <f t="shared" ca="1" si="29"/>
        <v>3.9200000000002788E-2</v>
      </c>
      <c r="I130" s="17">
        <f t="shared" ca="1" si="30"/>
        <v>4.0000000000005846E-4</v>
      </c>
      <c r="J130" s="1">
        <f t="shared" ca="1" si="22"/>
        <v>0.96039999999999692</v>
      </c>
      <c r="K130" s="1">
        <f t="shared" ca="1" si="23"/>
        <v>3.9200000000002781E-2</v>
      </c>
      <c r="L130" s="1">
        <f t="shared" ca="1" si="24"/>
        <v>4.0000000000005835E-4</v>
      </c>
      <c r="M130" s="13">
        <f t="shared" ca="1" si="18"/>
        <v>0.99999999999999978</v>
      </c>
      <c r="N130" s="3">
        <f t="shared" ca="1" si="31"/>
        <v>96.039999983283934</v>
      </c>
      <c r="O130" s="3">
        <f t="shared" ca="1" si="32"/>
        <v>3.9199999993180019</v>
      </c>
      <c r="P130" s="3">
        <f t="shared" ca="1" si="33"/>
        <v>3.9999999993043836E-2</v>
      </c>
      <c r="Q130" s="1">
        <f t="shared" ca="1" si="25"/>
        <v>0.97999999999999843</v>
      </c>
      <c r="R130" s="1">
        <f t="shared" ca="1" si="34"/>
        <v>0.97999999999999843</v>
      </c>
      <c r="S130" s="1">
        <f t="shared" ca="1" si="26"/>
        <v>2.0000000000001572E-2</v>
      </c>
    </row>
    <row r="131" spans="1:19" ht="15" x14ac:dyDescent="0.25">
      <c r="A131">
        <v>109</v>
      </c>
      <c r="B131">
        <f t="shared" si="19"/>
        <v>0.98</v>
      </c>
      <c r="C131">
        <f t="shared" si="20"/>
        <v>2.0000000000000018E-2</v>
      </c>
      <c r="D131" s="8">
        <f t="shared" ca="1" si="27"/>
        <v>99.999999918826902</v>
      </c>
      <c r="E131" s="11">
        <v>0</v>
      </c>
      <c r="F131" s="60">
        <f t="shared" ca="1" si="28"/>
        <v>0.96039999999999692</v>
      </c>
      <c r="G131" s="17">
        <f t="shared" ca="1" si="21"/>
        <v>0.96039999999999692</v>
      </c>
      <c r="H131" s="17">
        <f t="shared" ca="1" si="29"/>
        <v>3.920000000000301E-2</v>
      </c>
      <c r="I131" s="17">
        <f t="shared" ca="1" si="30"/>
        <v>4.000000000000629E-4</v>
      </c>
      <c r="J131" s="1">
        <f t="shared" ca="1" si="22"/>
        <v>0.96039999999999714</v>
      </c>
      <c r="K131" s="1">
        <f t="shared" ca="1" si="23"/>
        <v>3.9200000000003017E-2</v>
      </c>
      <c r="L131" s="1">
        <f t="shared" ca="1" si="24"/>
        <v>4.0000000000006301E-4</v>
      </c>
      <c r="M131" s="13">
        <f t="shared" ca="1" si="18"/>
        <v>1.0000000000000002</v>
      </c>
      <c r="N131" s="3">
        <f t="shared" ca="1" si="31"/>
        <v>96.039999922041076</v>
      </c>
      <c r="O131" s="3">
        <f t="shared" ca="1" si="32"/>
        <v>3.9199999968183161</v>
      </c>
      <c r="P131" s="3">
        <f t="shared" ca="1" si="33"/>
        <v>3.9999999967537059E-2</v>
      </c>
      <c r="Q131" s="1">
        <f t="shared" ca="1" si="25"/>
        <v>0.97999999999999876</v>
      </c>
      <c r="R131" s="1">
        <f t="shared" ca="1" si="34"/>
        <v>0.97999999999999876</v>
      </c>
      <c r="S131" s="1">
        <f t="shared" ca="1" si="26"/>
        <v>2.0000000000001239E-2</v>
      </c>
    </row>
    <row r="132" spans="1:19" ht="15" x14ac:dyDescent="0.25">
      <c r="A132">
        <v>110</v>
      </c>
      <c r="B132">
        <f t="shared" si="19"/>
        <v>0.98</v>
      </c>
      <c r="C132">
        <f t="shared" si="20"/>
        <v>2.0000000000000018E-2</v>
      </c>
      <c r="D132" s="8">
        <f t="shared" ca="1" si="27"/>
        <v>100.00000016423482</v>
      </c>
      <c r="E132" s="11">
        <v>0</v>
      </c>
      <c r="F132" s="60">
        <f t="shared" ca="1" si="28"/>
        <v>0.96039999999999759</v>
      </c>
      <c r="G132" s="17">
        <f t="shared" ca="1" si="21"/>
        <v>0.96039999999999759</v>
      </c>
      <c r="H132" s="17">
        <f t="shared" ca="1" si="29"/>
        <v>3.9200000000002344E-2</v>
      </c>
      <c r="I132" s="17">
        <f t="shared" ca="1" si="30"/>
        <v>4.0000000000004957E-4</v>
      </c>
      <c r="J132" s="1">
        <f t="shared" ca="1" si="22"/>
        <v>0.96039999999999737</v>
      </c>
      <c r="K132" s="1">
        <f t="shared" ca="1" si="23"/>
        <v>3.9200000000002337E-2</v>
      </c>
      <c r="L132" s="1">
        <f t="shared" ca="1" si="24"/>
        <v>4.0000000000004946E-4</v>
      </c>
      <c r="M132" s="13">
        <f t="shared" ca="1" si="18"/>
        <v>0.99999999999999978</v>
      </c>
      <c r="N132" s="3">
        <f t="shared" ca="1" si="31"/>
        <v>96.040000157730859</v>
      </c>
      <c r="O132" s="3">
        <f t="shared" ca="1" si="32"/>
        <v>3.9200000064382388</v>
      </c>
      <c r="P132" s="3">
        <f t="shared" ca="1" si="33"/>
        <v>4.0000000065698871E-2</v>
      </c>
      <c r="Q132" s="1">
        <f t="shared" ca="1" si="25"/>
        <v>0.97999999999999854</v>
      </c>
      <c r="R132" s="1">
        <f t="shared" ca="1" si="34"/>
        <v>0.97999999999999854</v>
      </c>
      <c r="S132" s="1">
        <f t="shared" ca="1" si="26"/>
        <v>2.0000000000001461E-2</v>
      </c>
    </row>
    <row r="133" spans="1:19" ht="15" x14ac:dyDescent="0.25">
      <c r="A133">
        <v>111</v>
      </c>
      <c r="B133">
        <f t="shared" si="19"/>
        <v>0.98</v>
      </c>
      <c r="C133">
        <f t="shared" si="20"/>
        <v>2.0000000000000018E-2</v>
      </c>
      <c r="D133" s="8">
        <f t="shared" ca="1" si="27"/>
        <v>100.0000000215537</v>
      </c>
      <c r="E133" s="11">
        <v>0</v>
      </c>
      <c r="F133" s="60">
        <f t="shared" ca="1" si="28"/>
        <v>0.96039999999999714</v>
      </c>
      <c r="G133" s="17">
        <f t="shared" ca="1" si="21"/>
        <v>0.96039999999999714</v>
      </c>
      <c r="H133" s="17">
        <f t="shared" ca="1" si="29"/>
        <v>3.9200000000002788E-2</v>
      </c>
      <c r="I133" s="17">
        <f t="shared" ca="1" si="30"/>
        <v>4.0000000000005846E-4</v>
      </c>
      <c r="J133" s="1">
        <f t="shared" ca="1" si="22"/>
        <v>0.96039999999999737</v>
      </c>
      <c r="K133" s="1">
        <f t="shared" ca="1" si="23"/>
        <v>3.9200000000002795E-2</v>
      </c>
      <c r="L133" s="1">
        <f t="shared" ca="1" si="24"/>
        <v>4.0000000000005857E-4</v>
      </c>
      <c r="M133" s="13">
        <f t="shared" ca="1" si="18"/>
        <v>1.0000000000000002</v>
      </c>
      <c r="N133" s="3">
        <f t="shared" ca="1" si="31"/>
        <v>96.040000020699907</v>
      </c>
      <c r="O133" s="3">
        <f t="shared" ca="1" si="32"/>
        <v>3.9200000008451847</v>
      </c>
      <c r="P133" s="3">
        <f t="shared" ca="1" si="33"/>
        <v>4.0000000008627336E-2</v>
      </c>
      <c r="Q133" s="1">
        <f t="shared" ca="1" si="25"/>
        <v>0.97999999999999876</v>
      </c>
      <c r="R133" s="1">
        <f t="shared" ca="1" si="34"/>
        <v>0.97999999999999876</v>
      </c>
      <c r="S133" s="1">
        <f t="shared" ca="1" si="26"/>
        <v>2.0000000000001239E-2</v>
      </c>
    </row>
    <row r="134" spans="1:19" ht="15" x14ac:dyDescent="0.25">
      <c r="A134">
        <v>112</v>
      </c>
      <c r="B134">
        <f t="shared" si="19"/>
        <v>0.98</v>
      </c>
      <c r="C134">
        <f t="shared" si="20"/>
        <v>2.0000000000000018E-2</v>
      </c>
      <c r="D134" s="8">
        <f t="shared" ca="1" si="27"/>
        <v>100.00000010729589</v>
      </c>
      <c r="E134" s="11">
        <v>0</v>
      </c>
      <c r="F134" s="60">
        <f t="shared" ca="1" si="28"/>
        <v>0.96039999999999759</v>
      </c>
      <c r="G134" s="17">
        <f t="shared" ca="1" si="21"/>
        <v>0.96039999999999759</v>
      </c>
      <c r="H134" s="17">
        <f t="shared" ca="1" si="29"/>
        <v>3.9200000000002344E-2</v>
      </c>
      <c r="I134" s="17">
        <f t="shared" ca="1" si="30"/>
        <v>4.0000000000004957E-4</v>
      </c>
      <c r="J134" s="1">
        <f t="shared" ca="1" si="22"/>
        <v>0.96039999999999737</v>
      </c>
      <c r="K134" s="1">
        <f t="shared" ca="1" si="23"/>
        <v>3.9200000000002337E-2</v>
      </c>
      <c r="L134" s="1">
        <f t="shared" ca="1" si="24"/>
        <v>4.0000000000004946E-4</v>
      </c>
      <c r="M134" s="13">
        <f t="shared" ca="1" si="18"/>
        <v>0.99999999999999978</v>
      </c>
      <c r="N134" s="3">
        <f t="shared" ca="1" si="31"/>
        <v>96.040000103046708</v>
      </c>
      <c r="O134" s="3">
        <f t="shared" ca="1" si="32"/>
        <v>3.9200000042062326</v>
      </c>
      <c r="P134" s="3">
        <f t="shared" ca="1" si="33"/>
        <v>4.0000000042923305E-2</v>
      </c>
      <c r="Q134" s="1">
        <f t="shared" ca="1" si="25"/>
        <v>0.97999999999999854</v>
      </c>
      <c r="R134" s="1">
        <f t="shared" ca="1" si="34"/>
        <v>0.97999999999999854</v>
      </c>
      <c r="S134" s="1">
        <f t="shared" ca="1" si="26"/>
        <v>2.0000000000001461E-2</v>
      </c>
    </row>
    <row r="135" spans="1:19" ht="15" x14ac:dyDescent="0.25">
      <c r="A135">
        <v>113</v>
      </c>
      <c r="B135">
        <f t="shared" si="19"/>
        <v>0.98</v>
      </c>
      <c r="C135">
        <f t="shared" si="20"/>
        <v>2.0000000000000018E-2</v>
      </c>
      <c r="D135" s="8">
        <f t="shared" ca="1" si="27"/>
        <v>100.00000006286653</v>
      </c>
      <c r="E135" s="11">
        <v>0</v>
      </c>
      <c r="F135" s="60">
        <f t="shared" ca="1" si="28"/>
        <v>0.96039999999999714</v>
      </c>
      <c r="G135" s="17">
        <f t="shared" ca="1" si="21"/>
        <v>0.96039999999999714</v>
      </c>
      <c r="H135" s="17">
        <f t="shared" ca="1" si="29"/>
        <v>3.9200000000002788E-2</v>
      </c>
      <c r="I135" s="17">
        <f t="shared" ca="1" si="30"/>
        <v>4.0000000000005846E-4</v>
      </c>
      <c r="J135" s="1">
        <f t="shared" ca="1" si="22"/>
        <v>0.96039999999999737</v>
      </c>
      <c r="K135" s="1">
        <f t="shared" ca="1" si="23"/>
        <v>3.9200000000002795E-2</v>
      </c>
      <c r="L135" s="1">
        <f t="shared" ca="1" si="24"/>
        <v>4.0000000000005857E-4</v>
      </c>
      <c r="M135" s="13">
        <f t="shared" ca="1" si="18"/>
        <v>1.0000000000000002</v>
      </c>
      <c r="N135" s="3">
        <f t="shared" ca="1" si="31"/>
        <v>96.040000060376755</v>
      </c>
      <c r="O135" s="3">
        <f t="shared" ca="1" si="32"/>
        <v>3.9200000024646475</v>
      </c>
      <c r="P135" s="3">
        <f t="shared" ca="1" si="33"/>
        <v>4.0000000025152471E-2</v>
      </c>
      <c r="Q135" s="1">
        <f t="shared" ca="1" si="25"/>
        <v>0.97999999999999887</v>
      </c>
      <c r="R135" s="1">
        <f t="shared" ca="1" si="34"/>
        <v>0.97999999999999887</v>
      </c>
      <c r="S135" s="1">
        <f t="shared" ca="1" si="26"/>
        <v>2.0000000000001128E-2</v>
      </c>
    </row>
    <row r="136" spans="1:19" ht="15" x14ac:dyDescent="0.25">
      <c r="A136">
        <v>114</v>
      </c>
      <c r="B136">
        <f t="shared" si="19"/>
        <v>0.98</v>
      </c>
      <c r="C136">
        <f t="shared" si="20"/>
        <v>2.0000000000000018E-2</v>
      </c>
      <c r="D136" s="8">
        <f t="shared" ca="1" si="27"/>
        <v>99.999999967611458</v>
      </c>
      <c r="E136" s="11">
        <v>0</v>
      </c>
      <c r="F136" s="60">
        <f t="shared" ca="1" si="28"/>
        <v>0.96039999999999781</v>
      </c>
      <c r="G136" s="17">
        <f t="shared" ca="1" si="21"/>
        <v>0.96039999999999781</v>
      </c>
      <c r="H136" s="17">
        <f t="shared" ca="1" si="29"/>
        <v>3.9200000000002122E-2</v>
      </c>
      <c r="I136" s="17">
        <f t="shared" ca="1" si="30"/>
        <v>4.0000000000004512E-4</v>
      </c>
      <c r="J136" s="1">
        <f t="shared" ca="1" si="22"/>
        <v>0.96039999999999759</v>
      </c>
      <c r="K136" s="1">
        <f t="shared" ca="1" si="23"/>
        <v>3.9200000000002115E-2</v>
      </c>
      <c r="L136" s="1">
        <f t="shared" ca="1" si="24"/>
        <v>4.0000000000004501E-4</v>
      </c>
      <c r="M136" s="13">
        <f t="shared" ca="1" si="18"/>
        <v>0.99999999999999978</v>
      </c>
      <c r="N136" s="3">
        <f t="shared" ca="1" si="31"/>
        <v>96.03999996889381</v>
      </c>
      <c r="O136" s="3">
        <f t="shared" ca="1" si="32"/>
        <v>3.9199999987305807</v>
      </c>
      <c r="P136" s="3">
        <f t="shared" ca="1" si="33"/>
        <v>3.9999999987049083E-2</v>
      </c>
      <c r="Q136" s="1">
        <f t="shared" ca="1" si="25"/>
        <v>0.97999999999999876</v>
      </c>
      <c r="R136" s="1">
        <f t="shared" ca="1" si="34"/>
        <v>0.97999999999999876</v>
      </c>
      <c r="S136" s="1">
        <f t="shared" ca="1" si="26"/>
        <v>2.0000000000001239E-2</v>
      </c>
    </row>
    <row r="137" spans="1:19" ht="15" x14ac:dyDescent="0.25">
      <c r="A137">
        <v>115</v>
      </c>
      <c r="B137">
        <f t="shared" si="19"/>
        <v>0.98</v>
      </c>
      <c r="C137">
        <f t="shared" si="20"/>
        <v>2.0000000000000018E-2</v>
      </c>
      <c r="D137" s="8">
        <f t="shared" ca="1" si="27"/>
        <v>99.999999998816676</v>
      </c>
      <c r="E137" s="11">
        <v>0</v>
      </c>
      <c r="F137" s="60">
        <f t="shared" ca="1" si="28"/>
        <v>0.96039999999999759</v>
      </c>
      <c r="G137" s="17">
        <f t="shared" ca="1" si="21"/>
        <v>0.96039999999999759</v>
      </c>
      <c r="H137" s="17">
        <f t="shared" ca="1" si="29"/>
        <v>3.9200000000002344E-2</v>
      </c>
      <c r="I137" s="17">
        <f t="shared" ca="1" si="30"/>
        <v>4.0000000000004957E-4</v>
      </c>
      <c r="J137" s="1">
        <f t="shared" ca="1" si="22"/>
        <v>0.96039999999999781</v>
      </c>
      <c r="K137" s="1">
        <f t="shared" ca="1" si="23"/>
        <v>3.9200000000002351E-2</v>
      </c>
      <c r="L137" s="1">
        <f t="shared" ca="1" si="24"/>
        <v>4.0000000000004968E-4</v>
      </c>
      <c r="M137" s="13">
        <f t="shared" ca="1" si="18"/>
        <v>1.0000000000000002</v>
      </c>
      <c r="N137" s="3">
        <f t="shared" ca="1" si="31"/>
        <v>96.039999998863323</v>
      </c>
      <c r="O137" s="3">
        <f t="shared" ca="1" si="32"/>
        <v>3.9199999999538488</v>
      </c>
      <c r="P137" s="3">
        <f t="shared" ca="1" si="33"/>
        <v>3.9999999999531639E-2</v>
      </c>
      <c r="Q137" s="1">
        <f t="shared" ca="1" si="25"/>
        <v>0.97999999999999909</v>
      </c>
      <c r="R137" s="1">
        <f t="shared" ca="1" si="34"/>
        <v>0.97999999999999909</v>
      </c>
      <c r="S137" s="1">
        <f t="shared" ca="1" si="26"/>
        <v>2.0000000000000906E-2</v>
      </c>
    </row>
    <row r="138" spans="1:19" ht="15" x14ac:dyDescent="0.25">
      <c r="A138">
        <v>116</v>
      </c>
      <c r="B138">
        <f t="shared" si="19"/>
        <v>0.98</v>
      </c>
      <c r="C138">
        <f t="shared" si="20"/>
        <v>2.0000000000000018E-2</v>
      </c>
      <c r="D138" s="8">
        <f t="shared" ca="1" si="27"/>
        <v>99.999999917967259</v>
      </c>
      <c r="E138" s="11">
        <v>0</v>
      </c>
      <c r="F138" s="60">
        <f t="shared" ca="1" si="28"/>
        <v>0.96039999999999826</v>
      </c>
      <c r="G138" s="17">
        <f t="shared" ca="1" si="21"/>
        <v>0.96039999999999826</v>
      </c>
      <c r="H138" s="17">
        <f t="shared" ca="1" si="29"/>
        <v>3.9200000000001678E-2</v>
      </c>
      <c r="I138" s="17">
        <f t="shared" ca="1" si="30"/>
        <v>4.0000000000003623E-4</v>
      </c>
      <c r="J138" s="1">
        <f t="shared" ca="1" si="22"/>
        <v>0.96039999999999803</v>
      </c>
      <c r="K138" s="1">
        <f t="shared" ca="1" si="23"/>
        <v>3.9200000000001671E-2</v>
      </c>
      <c r="L138" s="1">
        <f t="shared" ca="1" si="24"/>
        <v>4.0000000000003612E-4</v>
      </c>
      <c r="M138" s="13">
        <f t="shared" ca="1" si="18"/>
        <v>0.99999999999999978</v>
      </c>
      <c r="N138" s="3">
        <f t="shared" ca="1" si="31"/>
        <v>96.039999921215554</v>
      </c>
      <c r="O138" s="3">
        <f t="shared" ca="1" si="32"/>
        <v>3.9199999967844836</v>
      </c>
      <c r="P138" s="3">
        <f t="shared" ca="1" si="33"/>
        <v>3.9999999967190517E-2</v>
      </c>
      <c r="Q138" s="1">
        <f t="shared" ca="1" si="25"/>
        <v>0.97999999999999887</v>
      </c>
      <c r="R138" s="1">
        <f t="shared" ca="1" si="34"/>
        <v>0.97999999999999887</v>
      </c>
      <c r="S138" s="1">
        <f t="shared" ca="1" si="26"/>
        <v>2.0000000000001128E-2</v>
      </c>
    </row>
    <row r="139" spans="1:19" ht="15" x14ac:dyDescent="0.25">
      <c r="A139">
        <v>117</v>
      </c>
      <c r="B139">
        <f t="shared" si="19"/>
        <v>0.98</v>
      </c>
      <c r="C139">
        <f t="shared" si="20"/>
        <v>2.0000000000000018E-2</v>
      </c>
      <c r="D139" s="8">
        <f t="shared" ca="1" si="27"/>
        <v>99.999999930112537</v>
      </c>
      <c r="E139" s="11">
        <v>0</v>
      </c>
      <c r="F139" s="60">
        <f t="shared" ca="1" si="28"/>
        <v>0.96039999999999781</v>
      </c>
      <c r="G139" s="17">
        <f t="shared" ca="1" si="21"/>
        <v>0.96039999999999781</v>
      </c>
      <c r="H139" s="17">
        <f t="shared" ca="1" si="29"/>
        <v>3.9200000000002122E-2</v>
      </c>
      <c r="I139" s="17">
        <f t="shared" ca="1" si="30"/>
        <v>4.0000000000004512E-4</v>
      </c>
      <c r="J139" s="1">
        <f t="shared" ca="1" si="22"/>
        <v>0.96039999999999803</v>
      </c>
      <c r="K139" s="1">
        <f t="shared" ca="1" si="23"/>
        <v>3.9200000000002129E-2</v>
      </c>
      <c r="L139" s="1">
        <f t="shared" ca="1" si="24"/>
        <v>4.0000000000004523E-4</v>
      </c>
      <c r="M139" s="13">
        <f t="shared" ca="1" si="18"/>
        <v>1.0000000000000002</v>
      </c>
      <c r="N139" s="3">
        <f t="shared" ca="1" si="31"/>
        <v>96.03999993287988</v>
      </c>
      <c r="O139" s="3">
        <f t="shared" ca="1" si="32"/>
        <v>3.9199999972606245</v>
      </c>
      <c r="P139" s="3">
        <f t="shared" ca="1" si="33"/>
        <v>3.9999999972049539E-2</v>
      </c>
      <c r="Q139" s="1">
        <f t="shared" ca="1" si="25"/>
        <v>0.97999999999999898</v>
      </c>
      <c r="R139" s="1">
        <f t="shared" ca="1" si="34"/>
        <v>0.97999999999999898</v>
      </c>
      <c r="S139" s="1">
        <f t="shared" ca="1" si="26"/>
        <v>2.0000000000001017E-2</v>
      </c>
    </row>
    <row r="140" spans="1:19" ht="15" x14ac:dyDescent="0.25">
      <c r="A140">
        <v>118</v>
      </c>
      <c r="B140">
        <f t="shared" si="19"/>
        <v>0.98</v>
      </c>
      <c r="C140">
        <f t="shared" si="20"/>
        <v>2.0000000000000018E-2</v>
      </c>
      <c r="D140" s="8">
        <f t="shared" ca="1" si="27"/>
        <v>100.00000015351335</v>
      </c>
      <c r="E140" s="11">
        <v>0</v>
      </c>
      <c r="F140" s="60">
        <f t="shared" ca="1" si="28"/>
        <v>0.96039999999999803</v>
      </c>
      <c r="G140" s="17">
        <f t="shared" ca="1" si="21"/>
        <v>0.96039999999999803</v>
      </c>
      <c r="H140" s="17">
        <f t="shared" ca="1" si="29"/>
        <v>3.92000000000019E-2</v>
      </c>
      <c r="I140" s="17">
        <f t="shared" ca="1" si="30"/>
        <v>4.0000000000004068E-4</v>
      </c>
      <c r="J140" s="1">
        <f t="shared" ca="1" si="22"/>
        <v>0.96039999999999781</v>
      </c>
      <c r="K140" s="1">
        <f t="shared" ca="1" si="23"/>
        <v>3.9200000000001893E-2</v>
      </c>
      <c r="L140" s="1">
        <f t="shared" ca="1" si="24"/>
        <v>4.0000000000004057E-4</v>
      </c>
      <c r="M140" s="13">
        <f t="shared" ca="1" si="18"/>
        <v>0.99999999999999978</v>
      </c>
      <c r="N140" s="3">
        <f t="shared" ca="1" si="31"/>
        <v>96.040000147434</v>
      </c>
      <c r="O140" s="3">
        <f t="shared" ca="1" si="32"/>
        <v>3.9200000060179128</v>
      </c>
      <c r="P140" s="3">
        <f t="shared" ca="1" si="33"/>
        <v>4.0000000061409399E-2</v>
      </c>
      <c r="Q140" s="1">
        <f t="shared" ca="1" si="25"/>
        <v>0.97999999999999865</v>
      </c>
      <c r="R140" s="1">
        <f t="shared" ca="1" si="34"/>
        <v>0.97999999999999865</v>
      </c>
      <c r="S140" s="1">
        <f t="shared" ca="1" si="26"/>
        <v>2.000000000000135E-2</v>
      </c>
    </row>
    <row r="141" spans="1:19" ht="15" x14ac:dyDescent="0.25">
      <c r="A141">
        <v>119</v>
      </c>
      <c r="B141">
        <f t="shared" si="19"/>
        <v>0.98</v>
      </c>
      <c r="C141">
        <f t="shared" si="20"/>
        <v>2.0000000000000018E-2</v>
      </c>
      <c r="D141" s="8">
        <f t="shared" ca="1" si="27"/>
        <v>100.00000005075105</v>
      </c>
      <c r="E141" s="11">
        <v>0</v>
      </c>
      <c r="F141" s="60">
        <f t="shared" ca="1" si="28"/>
        <v>0.96039999999999737</v>
      </c>
      <c r="G141" s="17">
        <f t="shared" ca="1" si="21"/>
        <v>0.96039999999999737</v>
      </c>
      <c r="H141" s="17">
        <f t="shared" ca="1" si="29"/>
        <v>3.9200000000002566E-2</v>
      </c>
      <c r="I141" s="17">
        <f t="shared" ca="1" si="30"/>
        <v>4.0000000000005401E-4</v>
      </c>
      <c r="J141" s="1">
        <f t="shared" ca="1" si="22"/>
        <v>0.96039999999999759</v>
      </c>
      <c r="K141" s="1">
        <f t="shared" ca="1" si="23"/>
        <v>3.9200000000002573E-2</v>
      </c>
      <c r="L141" s="1">
        <f t="shared" ca="1" si="24"/>
        <v>4.0000000000005412E-4</v>
      </c>
      <c r="M141" s="13">
        <f t="shared" ca="1" si="18"/>
        <v>1.0000000000000002</v>
      </c>
      <c r="N141" s="3">
        <f t="shared" ca="1" si="31"/>
        <v>96.040000048741078</v>
      </c>
      <c r="O141" s="3">
        <f t="shared" ca="1" si="32"/>
        <v>3.9200000019896986</v>
      </c>
      <c r="P141" s="3">
        <f t="shared" ca="1" si="33"/>
        <v>4.0000000020305834E-2</v>
      </c>
      <c r="Q141" s="1">
        <f t="shared" ca="1" si="25"/>
        <v>0.97999999999999898</v>
      </c>
      <c r="R141" s="1">
        <f t="shared" ca="1" si="34"/>
        <v>0.97999999999999898</v>
      </c>
      <c r="S141" s="1">
        <f t="shared" ca="1" si="26"/>
        <v>2.0000000000001017E-2</v>
      </c>
    </row>
    <row r="142" spans="1:19" ht="15" x14ac:dyDescent="0.25">
      <c r="A142">
        <v>120</v>
      </c>
      <c r="B142">
        <f t="shared" si="19"/>
        <v>0.98</v>
      </c>
      <c r="C142">
        <f t="shared" si="20"/>
        <v>2.0000000000000018E-2</v>
      </c>
      <c r="D142" s="8">
        <f t="shared" ca="1" si="27"/>
        <v>99.999999912266304</v>
      </c>
      <c r="E142" s="11">
        <v>0</v>
      </c>
      <c r="F142" s="60">
        <f t="shared" ca="1" si="28"/>
        <v>0.96039999999999803</v>
      </c>
      <c r="G142" s="17">
        <f t="shared" ca="1" si="21"/>
        <v>0.96039999999999803</v>
      </c>
      <c r="H142" s="17">
        <f t="shared" ca="1" si="29"/>
        <v>3.92000000000019E-2</v>
      </c>
      <c r="I142" s="17">
        <f t="shared" ca="1" si="30"/>
        <v>4.0000000000004068E-4</v>
      </c>
      <c r="J142" s="1">
        <f t="shared" ca="1" si="22"/>
        <v>0.96039999999999781</v>
      </c>
      <c r="K142" s="1">
        <f t="shared" ca="1" si="23"/>
        <v>3.9200000000001893E-2</v>
      </c>
      <c r="L142" s="1">
        <f t="shared" ca="1" si="24"/>
        <v>4.0000000000004057E-4</v>
      </c>
      <c r="M142" s="13">
        <f t="shared" ca="1" si="18"/>
        <v>0.99999999999999978</v>
      </c>
      <c r="N142" s="3">
        <f t="shared" ca="1" si="31"/>
        <v>96.039999915740339</v>
      </c>
      <c r="O142" s="3">
        <f t="shared" ca="1" si="32"/>
        <v>3.9199999965610286</v>
      </c>
      <c r="P142" s="3">
        <f t="shared" ca="1" si="33"/>
        <v>3.9999999964910576E-2</v>
      </c>
      <c r="Q142" s="1">
        <f t="shared" ca="1" si="25"/>
        <v>0.97999999999999865</v>
      </c>
      <c r="R142" s="1">
        <f t="shared" ca="1" si="34"/>
        <v>0.97999999999999865</v>
      </c>
      <c r="S142" s="1">
        <f t="shared" ca="1" si="26"/>
        <v>2.000000000000135E-2</v>
      </c>
    </row>
    <row r="143" spans="1:19" ht="15" x14ac:dyDescent="0.25">
      <c r="A143">
        <v>121</v>
      </c>
      <c r="B143">
        <f t="shared" si="19"/>
        <v>0.98</v>
      </c>
      <c r="C143">
        <f t="shared" si="20"/>
        <v>2.0000000000000018E-2</v>
      </c>
      <c r="D143" s="8">
        <f t="shared" ca="1" si="27"/>
        <v>100.00000012677955</v>
      </c>
      <c r="E143" s="11">
        <v>0</v>
      </c>
      <c r="F143" s="60">
        <f t="shared" ca="1" si="28"/>
        <v>0.96039999999999737</v>
      </c>
      <c r="G143" s="17">
        <f t="shared" ca="1" si="21"/>
        <v>0.96039999999999737</v>
      </c>
      <c r="H143" s="17">
        <f t="shared" ca="1" si="29"/>
        <v>3.9200000000002566E-2</v>
      </c>
      <c r="I143" s="17">
        <f t="shared" ca="1" si="30"/>
        <v>4.0000000000005401E-4</v>
      </c>
      <c r="J143" s="1">
        <f t="shared" ca="1" si="22"/>
        <v>0.96039999999999759</v>
      </c>
      <c r="K143" s="1">
        <f t="shared" ca="1" si="23"/>
        <v>3.9200000000002573E-2</v>
      </c>
      <c r="L143" s="1">
        <f t="shared" ca="1" si="24"/>
        <v>4.0000000000005412E-4</v>
      </c>
      <c r="M143" s="13">
        <f t="shared" ca="1" si="18"/>
        <v>1.0000000000000002</v>
      </c>
      <c r="N143" s="3">
        <f t="shared" ca="1" si="31"/>
        <v>96.040000121758837</v>
      </c>
      <c r="O143" s="3">
        <f t="shared" ca="1" si="32"/>
        <v>3.9200000049700159</v>
      </c>
      <c r="P143" s="3">
        <f t="shared" ca="1" si="33"/>
        <v>4.0000000050717237E-2</v>
      </c>
      <c r="Q143" s="1">
        <f t="shared" ca="1" si="25"/>
        <v>0.97999999999999876</v>
      </c>
      <c r="R143" s="1">
        <f t="shared" ca="1" si="34"/>
        <v>0.97999999999999876</v>
      </c>
      <c r="S143" s="1">
        <f t="shared" ca="1" si="26"/>
        <v>2.0000000000001239E-2</v>
      </c>
    </row>
    <row r="144" spans="1:19" ht="15" x14ac:dyDescent="0.25">
      <c r="A144">
        <v>122</v>
      </c>
      <c r="B144">
        <f t="shared" si="19"/>
        <v>0.98</v>
      </c>
      <c r="C144">
        <f t="shared" si="20"/>
        <v>2.0000000000000018E-2</v>
      </c>
      <c r="D144" s="8">
        <f t="shared" ca="1" si="27"/>
        <v>100.0000000427799</v>
      </c>
      <c r="E144" s="11">
        <v>0</v>
      </c>
      <c r="F144" s="60">
        <f t="shared" ca="1" si="28"/>
        <v>0.96039999999999759</v>
      </c>
      <c r="G144" s="17">
        <f t="shared" ca="1" si="21"/>
        <v>0.96039999999999759</v>
      </c>
      <c r="H144" s="17">
        <f t="shared" ca="1" si="29"/>
        <v>3.9200000000002344E-2</v>
      </c>
      <c r="I144" s="17">
        <f t="shared" ca="1" si="30"/>
        <v>4.0000000000004957E-4</v>
      </c>
      <c r="J144" s="1">
        <f t="shared" ca="1" si="22"/>
        <v>0.96039999999999737</v>
      </c>
      <c r="K144" s="1">
        <f t="shared" ca="1" si="23"/>
        <v>3.9200000000002337E-2</v>
      </c>
      <c r="L144" s="1">
        <f t="shared" ca="1" si="24"/>
        <v>4.0000000000004946E-4</v>
      </c>
      <c r="M144" s="13">
        <f t="shared" ca="1" si="18"/>
        <v>0.99999999999999978</v>
      </c>
      <c r="N144" s="3">
        <f t="shared" ca="1" si="31"/>
        <v>96.040000041085548</v>
      </c>
      <c r="O144" s="3">
        <f t="shared" ca="1" si="32"/>
        <v>3.9200000016772059</v>
      </c>
      <c r="P144" s="3">
        <f t="shared" ca="1" si="33"/>
        <v>4.0000000017116906E-2</v>
      </c>
      <c r="Q144" s="1">
        <f t="shared" ca="1" si="25"/>
        <v>0.97999999999999854</v>
      </c>
      <c r="R144" s="1">
        <f t="shared" ca="1" si="34"/>
        <v>0.97999999999999854</v>
      </c>
      <c r="S144" s="1">
        <f t="shared" ca="1" si="26"/>
        <v>2.0000000000001461E-2</v>
      </c>
    </row>
    <row r="145" spans="1:19" ht="15" x14ac:dyDescent="0.25">
      <c r="A145">
        <v>123</v>
      </c>
      <c r="B145">
        <f t="shared" si="19"/>
        <v>0.98</v>
      </c>
      <c r="C145">
        <f t="shared" si="20"/>
        <v>2.0000000000000018E-2</v>
      </c>
      <c r="D145" s="8">
        <f t="shared" ca="1" si="27"/>
        <v>99.999999973016202</v>
      </c>
      <c r="E145" s="11">
        <v>0</v>
      </c>
      <c r="F145" s="60">
        <f t="shared" ca="1" si="28"/>
        <v>0.96039999999999714</v>
      </c>
      <c r="G145" s="17">
        <f t="shared" ca="1" si="21"/>
        <v>0.96039999999999714</v>
      </c>
      <c r="H145" s="17">
        <f t="shared" ca="1" si="29"/>
        <v>3.9200000000002788E-2</v>
      </c>
      <c r="I145" s="17">
        <f t="shared" ca="1" si="30"/>
        <v>4.0000000000005846E-4</v>
      </c>
      <c r="J145" s="1">
        <f t="shared" ca="1" si="22"/>
        <v>0.96039999999999737</v>
      </c>
      <c r="K145" s="1">
        <f t="shared" ca="1" si="23"/>
        <v>3.9200000000002795E-2</v>
      </c>
      <c r="L145" s="1">
        <f t="shared" ca="1" si="24"/>
        <v>4.0000000000005857E-4</v>
      </c>
      <c r="M145" s="13">
        <f t="shared" ca="1" si="18"/>
        <v>1.0000000000000002</v>
      </c>
      <c r="N145" s="3">
        <f t="shared" ca="1" si="31"/>
        <v>96.039999974084495</v>
      </c>
      <c r="O145" s="3">
        <f t="shared" ca="1" si="32"/>
        <v>3.9199999989425147</v>
      </c>
      <c r="P145" s="3">
        <f t="shared" ca="1" si="33"/>
        <v>3.9999999989212338E-2</v>
      </c>
      <c r="Q145" s="1">
        <f t="shared" ca="1" si="25"/>
        <v>0.97999999999999865</v>
      </c>
      <c r="R145" s="1">
        <f t="shared" ca="1" si="34"/>
        <v>0.97999999999999865</v>
      </c>
      <c r="S145" s="1">
        <f t="shared" ca="1" si="26"/>
        <v>2.000000000000135E-2</v>
      </c>
    </row>
    <row r="146" spans="1:19" ht="15" x14ac:dyDescent="0.25">
      <c r="A146">
        <v>124</v>
      </c>
      <c r="B146">
        <f t="shared" si="19"/>
        <v>0.98</v>
      </c>
      <c r="C146">
        <f t="shared" si="20"/>
        <v>2.0000000000000018E-2</v>
      </c>
      <c r="D146" s="8">
        <f t="shared" ca="1" si="27"/>
        <v>100.00000001088389</v>
      </c>
      <c r="E146" s="11">
        <v>0</v>
      </c>
      <c r="F146" s="60">
        <f t="shared" ca="1" si="28"/>
        <v>0.96039999999999737</v>
      </c>
      <c r="G146" s="17">
        <f t="shared" ca="1" si="21"/>
        <v>0.96039999999999737</v>
      </c>
      <c r="H146" s="17">
        <f t="shared" ca="1" si="29"/>
        <v>3.9200000000002566E-2</v>
      </c>
      <c r="I146" s="17">
        <f t="shared" ca="1" si="30"/>
        <v>4.0000000000005401E-4</v>
      </c>
      <c r="J146" s="1">
        <f t="shared" ca="1" si="22"/>
        <v>0.96039999999999714</v>
      </c>
      <c r="K146" s="1">
        <f t="shared" ca="1" si="23"/>
        <v>3.9200000000002559E-2</v>
      </c>
      <c r="L146" s="1">
        <f t="shared" ca="1" si="24"/>
        <v>4.000000000000539E-4</v>
      </c>
      <c r="M146" s="13">
        <f t="shared" ca="1" si="18"/>
        <v>0.99999999999999978</v>
      </c>
      <c r="N146" s="3">
        <f t="shared" ca="1" si="31"/>
        <v>96.040000010452601</v>
      </c>
      <c r="O146" s="3">
        <f t="shared" ca="1" si="32"/>
        <v>3.9200000004269047</v>
      </c>
      <c r="P146" s="3">
        <f t="shared" ca="1" si="33"/>
        <v>4.0000000004358952E-2</v>
      </c>
      <c r="Q146" s="1">
        <f t="shared" ca="1" si="25"/>
        <v>0.97999999999999843</v>
      </c>
      <c r="R146" s="1">
        <f t="shared" ca="1" si="34"/>
        <v>0.97999999999999843</v>
      </c>
      <c r="S146" s="1">
        <f t="shared" ca="1" si="26"/>
        <v>2.0000000000001572E-2</v>
      </c>
    </row>
    <row r="147" spans="1:19" ht="15" x14ac:dyDescent="0.25">
      <c r="A147">
        <v>125</v>
      </c>
      <c r="B147">
        <f t="shared" si="19"/>
        <v>0.98</v>
      </c>
      <c r="C147">
        <f t="shared" si="20"/>
        <v>2.0000000000000018E-2</v>
      </c>
      <c r="D147" s="8">
        <f t="shared" ca="1" si="27"/>
        <v>100.00000006719343</v>
      </c>
      <c r="E147" s="11">
        <v>0</v>
      </c>
      <c r="F147" s="60">
        <f t="shared" ca="1" si="28"/>
        <v>0.96039999999999692</v>
      </c>
      <c r="G147" s="17">
        <f t="shared" ca="1" si="21"/>
        <v>0.96039999999999692</v>
      </c>
      <c r="H147" s="17">
        <f t="shared" ca="1" si="29"/>
        <v>3.920000000000301E-2</v>
      </c>
      <c r="I147" s="17">
        <f t="shared" ca="1" si="30"/>
        <v>4.000000000000629E-4</v>
      </c>
      <c r="J147" s="1">
        <f t="shared" ca="1" si="22"/>
        <v>0.96039999999999714</v>
      </c>
      <c r="K147" s="1">
        <f t="shared" ca="1" si="23"/>
        <v>3.9200000000003017E-2</v>
      </c>
      <c r="L147" s="1">
        <f t="shared" ca="1" si="24"/>
        <v>4.0000000000006301E-4</v>
      </c>
      <c r="M147" s="13">
        <f t="shared" ca="1" si="18"/>
        <v>1.0000000000000002</v>
      </c>
      <c r="N147" s="3">
        <f t="shared" ca="1" si="31"/>
        <v>96.040000064532279</v>
      </c>
      <c r="O147" s="3">
        <f t="shared" ca="1" si="32"/>
        <v>3.9200000026342838</v>
      </c>
      <c r="P147" s="3">
        <f t="shared" ca="1" si="33"/>
        <v>4.000000002688367E-2</v>
      </c>
      <c r="Q147" s="1">
        <f t="shared" ca="1" si="25"/>
        <v>0.97999999999999865</v>
      </c>
      <c r="R147" s="1">
        <f t="shared" ca="1" si="34"/>
        <v>0.97999999999999865</v>
      </c>
      <c r="S147" s="1">
        <f t="shared" ca="1" si="26"/>
        <v>2.000000000000135E-2</v>
      </c>
    </row>
    <row r="148" spans="1:19" ht="15" x14ac:dyDescent="0.25">
      <c r="A148">
        <v>126</v>
      </c>
      <c r="B148">
        <f t="shared" si="19"/>
        <v>0.98</v>
      </c>
      <c r="C148">
        <f t="shared" si="20"/>
        <v>2.0000000000000018E-2</v>
      </c>
      <c r="D148" s="8">
        <f t="shared" ca="1" si="27"/>
        <v>99.999999908667434</v>
      </c>
      <c r="E148" s="11">
        <v>0</v>
      </c>
      <c r="F148" s="60">
        <f t="shared" ca="1" si="28"/>
        <v>0.96039999999999737</v>
      </c>
      <c r="G148" s="17">
        <f t="shared" ca="1" si="21"/>
        <v>0.96039999999999737</v>
      </c>
      <c r="H148" s="17">
        <f t="shared" ca="1" si="29"/>
        <v>3.9200000000002566E-2</v>
      </c>
      <c r="I148" s="17">
        <f t="shared" ca="1" si="30"/>
        <v>4.0000000000005401E-4</v>
      </c>
      <c r="J148" s="1">
        <f t="shared" ca="1" si="22"/>
        <v>0.96039999999999714</v>
      </c>
      <c r="K148" s="1">
        <f t="shared" ca="1" si="23"/>
        <v>3.9200000000002559E-2</v>
      </c>
      <c r="L148" s="1">
        <f t="shared" ca="1" si="24"/>
        <v>4.000000000000539E-4</v>
      </c>
      <c r="M148" s="13">
        <f t="shared" ca="1" si="18"/>
        <v>0.99999999999999978</v>
      </c>
      <c r="N148" s="3">
        <f t="shared" ca="1" si="31"/>
        <v>96.039999912283918</v>
      </c>
      <c r="O148" s="3">
        <f t="shared" ca="1" si="32"/>
        <v>3.9199999964200192</v>
      </c>
      <c r="P148" s="3">
        <f t="shared" ca="1" si="33"/>
        <v>3.9999999963472366E-2</v>
      </c>
      <c r="Q148" s="1">
        <f t="shared" ca="1" si="25"/>
        <v>0.97999999999999843</v>
      </c>
      <c r="R148" s="1">
        <f t="shared" ca="1" si="34"/>
        <v>0.97999999999999843</v>
      </c>
      <c r="S148" s="1">
        <f t="shared" ca="1" si="26"/>
        <v>2.0000000000001572E-2</v>
      </c>
    </row>
    <row r="149" spans="1:19" ht="15" x14ac:dyDescent="0.25">
      <c r="A149">
        <v>127</v>
      </c>
      <c r="B149">
        <f t="shared" si="19"/>
        <v>0.98</v>
      </c>
      <c r="C149">
        <f t="shared" si="20"/>
        <v>2.0000000000000018E-2</v>
      </c>
      <c r="D149" s="8">
        <f t="shared" ca="1" si="27"/>
        <v>99.999999997431146</v>
      </c>
      <c r="E149" s="11">
        <v>0</v>
      </c>
      <c r="F149" s="60">
        <f t="shared" ca="1" si="28"/>
        <v>0.96039999999999692</v>
      </c>
      <c r="G149" s="17">
        <f t="shared" ca="1" si="21"/>
        <v>0.96039999999999692</v>
      </c>
      <c r="H149" s="17">
        <f t="shared" ca="1" si="29"/>
        <v>3.920000000000301E-2</v>
      </c>
      <c r="I149" s="17">
        <f t="shared" ca="1" si="30"/>
        <v>4.000000000000629E-4</v>
      </c>
      <c r="J149" s="1">
        <f t="shared" ca="1" si="22"/>
        <v>0.96039999999999714</v>
      </c>
      <c r="K149" s="1">
        <f t="shared" ca="1" si="23"/>
        <v>3.9200000000003017E-2</v>
      </c>
      <c r="L149" s="1">
        <f t="shared" ca="1" si="24"/>
        <v>4.0000000000006301E-4</v>
      </c>
      <c r="M149" s="13">
        <f t="shared" ca="1" si="18"/>
        <v>1.0000000000000002</v>
      </c>
      <c r="N149" s="3">
        <f t="shared" ca="1" si="31"/>
        <v>96.03999999753259</v>
      </c>
      <c r="O149" s="3">
        <f t="shared" ca="1" si="32"/>
        <v>3.9199999998996025</v>
      </c>
      <c r="P149" s="3">
        <f t="shared" ca="1" si="33"/>
        <v>3.9999999998978762E-2</v>
      </c>
      <c r="Q149" s="1">
        <f t="shared" ca="1" si="25"/>
        <v>0.97999999999999865</v>
      </c>
      <c r="R149" s="1">
        <f t="shared" ca="1" si="34"/>
        <v>0.97999999999999865</v>
      </c>
      <c r="S149" s="1">
        <f t="shared" ca="1" si="26"/>
        <v>2.000000000000135E-2</v>
      </c>
    </row>
    <row r="150" spans="1:19" ht="15" x14ac:dyDescent="0.25">
      <c r="A150">
        <v>128</v>
      </c>
      <c r="B150">
        <f t="shared" si="19"/>
        <v>0.98</v>
      </c>
      <c r="C150">
        <f t="shared" si="20"/>
        <v>2.0000000000000018E-2</v>
      </c>
      <c r="D150" s="8">
        <f t="shared" ca="1" si="27"/>
        <v>100.00000015154012</v>
      </c>
      <c r="E150" s="11">
        <v>0</v>
      </c>
      <c r="F150" s="60">
        <f t="shared" ca="1" si="28"/>
        <v>0.96039999999999737</v>
      </c>
      <c r="G150" s="17">
        <f t="shared" ca="1" si="21"/>
        <v>0.96039999999999737</v>
      </c>
      <c r="H150" s="17">
        <f t="shared" ca="1" si="29"/>
        <v>3.9200000000002566E-2</v>
      </c>
      <c r="I150" s="17">
        <f t="shared" ca="1" si="30"/>
        <v>4.0000000000005401E-4</v>
      </c>
      <c r="J150" s="1">
        <f t="shared" ca="1" si="22"/>
        <v>0.96039999999999714</v>
      </c>
      <c r="K150" s="1">
        <f t="shared" ca="1" si="23"/>
        <v>3.9200000000002559E-2</v>
      </c>
      <c r="L150" s="1">
        <f t="shared" ca="1" si="24"/>
        <v>4.000000000000539E-4</v>
      </c>
      <c r="M150" s="13">
        <f t="shared" ref="M150:M213" ca="1" si="35">SUMPRODUCT(J150:L150,$G$9:$I$9)</f>
        <v>0.99999999999999978</v>
      </c>
      <c r="N150" s="3">
        <f t="shared" ca="1" si="31"/>
        <v>96.040000145538841</v>
      </c>
      <c r="O150" s="3">
        <f t="shared" ca="1" si="32"/>
        <v>3.9200000059406288</v>
      </c>
      <c r="P150" s="3">
        <f t="shared" ca="1" si="33"/>
        <v>4.0000000060621439E-2</v>
      </c>
      <c r="Q150" s="1">
        <f t="shared" ca="1" si="25"/>
        <v>0.97999999999999843</v>
      </c>
      <c r="R150" s="1">
        <f t="shared" ca="1" si="34"/>
        <v>0.97999999999999843</v>
      </c>
      <c r="S150" s="1">
        <f t="shared" ca="1" si="26"/>
        <v>2.0000000000001572E-2</v>
      </c>
    </row>
    <row r="151" spans="1:19" ht="15" x14ac:dyDescent="0.25">
      <c r="A151">
        <v>129</v>
      </c>
      <c r="B151">
        <f t="shared" ref="B151:B214" si="36">(1-$B$14/$B$8)*B150+($B$14/$B$8)*$B$11</f>
        <v>0.98</v>
      </c>
      <c r="C151">
        <f t="shared" ref="C151:C214" si="37">1-B151</f>
        <v>2.0000000000000018E-2</v>
      </c>
      <c r="D151" s="8">
        <f t="shared" ca="1" si="27"/>
        <v>99.999999942536618</v>
      </c>
      <c r="E151" s="11">
        <v>0</v>
      </c>
      <c r="F151" s="60">
        <f t="shared" ca="1" si="28"/>
        <v>0.96039999999999692</v>
      </c>
      <c r="G151" s="17">
        <f t="shared" ref="G151:G214" ca="1" si="38">IF(F151&lt;0,0,IF(F151&gt;1,1,F151))</f>
        <v>0.96039999999999692</v>
      </c>
      <c r="H151" s="17">
        <f t="shared" ca="1" si="29"/>
        <v>3.920000000000301E-2</v>
      </c>
      <c r="I151" s="17">
        <f t="shared" ca="1" si="30"/>
        <v>4.000000000000629E-4</v>
      </c>
      <c r="J151" s="1">
        <f t="shared" ref="J151:J214" ca="1" si="39">G151*G$9/$M150</f>
        <v>0.96039999999999714</v>
      </c>
      <c r="K151" s="1">
        <f t="shared" ref="K151:K214" ca="1" si="40">H151*H$9/$M150</f>
        <v>3.9200000000003017E-2</v>
      </c>
      <c r="L151" s="1">
        <f t="shared" ref="L151:L214" ca="1" si="41">I151*I$9/$M150</f>
        <v>4.0000000000006301E-4</v>
      </c>
      <c r="M151" s="13">
        <f t="shared" ca="1" si="35"/>
        <v>1.0000000000000002</v>
      </c>
      <c r="N151" s="3">
        <f t="shared" ca="1" si="31"/>
        <v>96.039999944811882</v>
      </c>
      <c r="O151" s="3">
        <f t="shared" ca="1" si="32"/>
        <v>3.9199999977477371</v>
      </c>
      <c r="P151" s="3">
        <f t="shared" ca="1" si="33"/>
        <v>3.9999999977020952E-2</v>
      </c>
      <c r="Q151" s="1">
        <f t="shared" ref="Q151:Q214" ca="1" si="42">IF(Q150=0,0,(N151+O151/2)/D151)</f>
        <v>0.97999999999999865</v>
      </c>
      <c r="R151" s="1">
        <f t="shared" ca="1" si="34"/>
        <v>0.97999999999999865</v>
      </c>
      <c r="S151" s="1">
        <f t="shared" ref="S151:S214" ca="1" si="43">1-R151</f>
        <v>2.000000000000135E-2</v>
      </c>
    </row>
    <row r="152" spans="1:19" ht="15" x14ac:dyDescent="0.25">
      <c r="A152">
        <v>130</v>
      </c>
      <c r="B152">
        <f t="shared" si="36"/>
        <v>0.98</v>
      </c>
      <c r="C152">
        <f t="shared" si="37"/>
        <v>2.0000000000000018E-2</v>
      </c>
      <c r="D152" s="8">
        <f t="shared" ref="D152:D215" ca="1" si="44" xml:space="preserve"> MAX(NORMINV(RAND(),$B$8,($B$9+0.0000001)/$B$8*100),0.01)</f>
        <v>99.999999999091841</v>
      </c>
      <c r="E152" s="11">
        <v>0</v>
      </c>
      <c r="F152" s="60">
        <f t="shared" ref="F152:F215" ca="1" si="45">R151^2</f>
        <v>0.96039999999999737</v>
      </c>
      <c r="G152" s="17">
        <f t="shared" ca="1" si="38"/>
        <v>0.96039999999999737</v>
      </c>
      <c r="H152" s="17">
        <f t="shared" ref="H152:H215" ca="1" si="46">1-(G152+I152)</f>
        <v>3.9200000000002566E-2</v>
      </c>
      <c r="I152" s="17">
        <f t="shared" ref="I152:I215" ca="1" si="47">(1-SQRT(G152))^2</f>
        <v>4.0000000000005401E-4</v>
      </c>
      <c r="J152" s="1">
        <f t="shared" ca="1" si="39"/>
        <v>0.96039999999999714</v>
      </c>
      <c r="K152" s="1">
        <f t="shared" ca="1" si="40"/>
        <v>3.9200000000002559E-2</v>
      </c>
      <c r="L152" s="1">
        <f t="shared" ca="1" si="41"/>
        <v>4.000000000000539E-4</v>
      </c>
      <c r="M152" s="13">
        <f t="shared" ca="1" si="35"/>
        <v>0.99999999999999978</v>
      </c>
      <c r="N152" s="3">
        <f t="shared" ref="N152:N215" ca="1" si="48">J152*(1-($B$14/D152))*D152+$G$16</f>
        <v>96.039999999127517</v>
      </c>
      <c r="O152" s="3">
        <f t="shared" ref="O152:O215" ca="1" si="49">K152*(1-($B$14/D152))*D152+$H$16</f>
        <v>3.9199999999646562</v>
      </c>
      <c r="P152" s="3">
        <f t="shared" ref="P152:P215" ca="1" si="50">L152*(1-($B$14/D152))*D152+$I$16</f>
        <v>3.9999999999642127E-2</v>
      </c>
      <c r="Q152" s="1">
        <f t="shared" ca="1" si="42"/>
        <v>0.97999999999999843</v>
      </c>
      <c r="R152" s="1">
        <f t="shared" ref="R152:R215" ca="1" si="51">IF(R151&lt;=0,0,IF(R151&gt;=1,1,Q152))</f>
        <v>0.97999999999999843</v>
      </c>
      <c r="S152" s="1">
        <f t="shared" ca="1" si="43"/>
        <v>2.0000000000001572E-2</v>
      </c>
    </row>
    <row r="153" spans="1:19" ht="15" x14ac:dyDescent="0.25">
      <c r="A153">
        <v>131</v>
      </c>
      <c r="B153">
        <f t="shared" si="36"/>
        <v>0.98</v>
      </c>
      <c r="C153">
        <f t="shared" si="37"/>
        <v>2.0000000000000018E-2</v>
      </c>
      <c r="D153" s="8">
        <f t="shared" ca="1" si="44"/>
        <v>100.00000006429997</v>
      </c>
      <c r="E153" s="11">
        <v>0</v>
      </c>
      <c r="F153" s="60">
        <f t="shared" ca="1" si="45"/>
        <v>0.96039999999999692</v>
      </c>
      <c r="G153" s="17">
        <f t="shared" ca="1" si="38"/>
        <v>0.96039999999999692</v>
      </c>
      <c r="H153" s="17">
        <f t="shared" ca="1" si="46"/>
        <v>3.920000000000301E-2</v>
      </c>
      <c r="I153" s="17">
        <f t="shared" ca="1" si="47"/>
        <v>4.000000000000629E-4</v>
      </c>
      <c r="J153" s="1">
        <f t="shared" ca="1" si="39"/>
        <v>0.96039999999999714</v>
      </c>
      <c r="K153" s="1">
        <f t="shared" ca="1" si="40"/>
        <v>3.9200000000003017E-2</v>
      </c>
      <c r="L153" s="1">
        <f t="shared" ca="1" si="41"/>
        <v>4.0000000000006301E-4</v>
      </c>
      <c r="M153" s="13">
        <f t="shared" ca="1" si="35"/>
        <v>1.0000000000000002</v>
      </c>
      <c r="N153" s="3">
        <f t="shared" ca="1" si="48"/>
        <v>96.040000061753403</v>
      </c>
      <c r="O153" s="3">
        <f t="shared" ca="1" si="49"/>
        <v>3.9200000025208603</v>
      </c>
      <c r="P153" s="3">
        <f t="shared" ca="1" si="50"/>
        <v>4.000000002572629E-2</v>
      </c>
      <c r="Q153" s="1">
        <f t="shared" ca="1" si="42"/>
        <v>0.97999999999999865</v>
      </c>
      <c r="R153" s="1">
        <f t="shared" ca="1" si="51"/>
        <v>0.97999999999999865</v>
      </c>
      <c r="S153" s="1">
        <f t="shared" ca="1" si="43"/>
        <v>2.000000000000135E-2</v>
      </c>
    </row>
    <row r="154" spans="1:19" ht="15" x14ac:dyDescent="0.25">
      <c r="A154">
        <v>132</v>
      </c>
      <c r="B154">
        <f t="shared" si="36"/>
        <v>0.98</v>
      </c>
      <c r="C154">
        <f t="shared" si="37"/>
        <v>2.0000000000000018E-2</v>
      </c>
      <c r="D154" s="8">
        <f t="shared" ca="1" si="44"/>
        <v>99.999999848763665</v>
      </c>
      <c r="E154" s="11">
        <v>0</v>
      </c>
      <c r="F154" s="60">
        <f t="shared" ca="1" si="45"/>
        <v>0.96039999999999737</v>
      </c>
      <c r="G154" s="17">
        <f t="shared" ca="1" si="38"/>
        <v>0.96039999999999737</v>
      </c>
      <c r="H154" s="17">
        <f t="shared" ca="1" si="46"/>
        <v>3.9200000000002566E-2</v>
      </c>
      <c r="I154" s="17">
        <f t="shared" ca="1" si="47"/>
        <v>4.0000000000005401E-4</v>
      </c>
      <c r="J154" s="1">
        <f t="shared" ca="1" si="39"/>
        <v>0.96039999999999714</v>
      </c>
      <c r="K154" s="1">
        <f t="shared" ca="1" si="40"/>
        <v>3.9200000000002559E-2</v>
      </c>
      <c r="L154" s="1">
        <f t="shared" ca="1" si="41"/>
        <v>4.000000000000539E-4</v>
      </c>
      <c r="M154" s="13">
        <f t="shared" ca="1" si="35"/>
        <v>0.99999999999999978</v>
      </c>
      <c r="N154" s="3">
        <f t="shared" ca="1" si="48"/>
        <v>96.039999854752338</v>
      </c>
      <c r="O154" s="3">
        <f t="shared" ca="1" si="49"/>
        <v>3.9199999940717918</v>
      </c>
      <c r="P154" s="3">
        <f t="shared" ca="1" si="50"/>
        <v>3.9999999939510859E-2</v>
      </c>
      <c r="Q154" s="1">
        <f t="shared" ca="1" si="42"/>
        <v>0.97999999999999843</v>
      </c>
      <c r="R154" s="1">
        <f t="shared" ca="1" si="51"/>
        <v>0.97999999999999843</v>
      </c>
      <c r="S154" s="1">
        <f t="shared" ca="1" si="43"/>
        <v>2.0000000000001572E-2</v>
      </c>
    </row>
    <row r="155" spans="1:19" ht="15" x14ac:dyDescent="0.25">
      <c r="A155">
        <v>133</v>
      </c>
      <c r="B155">
        <f t="shared" si="36"/>
        <v>0.98</v>
      </c>
      <c r="C155">
        <f t="shared" si="37"/>
        <v>2.0000000000000018E-2</v>
      </c>
      <c r="D155" s="8">
        <f t="shared" ca="1" si="44"/>
        <v>99.999999891766663</v>
      </c>
      <c r="E155" s="11">
        <v>0</v>
      </c>
      <c r="F155" s="60">
        <f t="shared" ca="1" si="45"/>
        <v>0.96039999999999692</v>
      </c>
      <c r="G155" s="17">
        <f t="shared" ca="1" si="38"/>
        <v>0.96039999999999692</v>
      </c>
      <c r="H155" s="17">
        <f t="shared" ca="1" si="46"/>
        <v>3.920000000000301E-2</v>
      </c>
      <c r="I155" s="17">
        <f t="shared" ca="1" si="47"/>
        <v>4.000000000000629E-4</v>
      </c>
      <c r="J155" s="1">
        <f t="shared" ca="1" si="39"/>
        <v>0.96039999999999714</v>
      </c>
      <c r="K155" s="1">
        <f t="shared" ca="1" si="40"/>
        <v>3.9200000000003017E-2</v>
      </c>
      <c r="L155" s="1">
        <f t="shared" ca="1" si="41"/>
        <v>4.0000000000006301E-4</v>
      </c>
      <c r="M155" s="13">
        <f t="shared" ca="1" si="35"/>
        <v>1.0000000000000002</v>
      </c>
      <c r="N155" s="3">
        <f t="shared" ca="1" si="48"/>
        <v>96.039999896052421</v>
      </c>
      <c r="O155" s="3">
        <f t="shared" ca="1" si="49"/>
        <v>3.9199999957575549</v>
      </c>
      <c r="P155" s="3">
        <f t="shared" ca="1" si="50"/>
        <v>3.9999999956712967E-2</v>
      </c>
      <c r="Q155" s="1">
        <f t="shared" ca="1" si="42"/>
        <v>0.97999999999999876</v>
      </c>
      <c r="R155" s="1">
        <f t="shared" ca="1" si="51"/>
        <v>0.97999999999999876</v>
      </c>
      <c r="S155" s="1">
        <f t="shared" ca="1" si="43"/>
        <v>2.0000000000001239E-2</v>
      </c>
    </row>
    <row r="156" spans="1:19" ht="15" x14ac:dyDescent="0.25">
      <c r="A156">
        <v>134</v>
      </c>
      <c r="B156">
        <f t="shared" si="36"/>
        <v>0.98</v>
      </c>
      <c r="C156">
        <f t="shared" si="37"/>
        <v>2.0000000000000018E-2</v>
      </c>
      <c r="D156" s="8">
        <f t="shared" ca="1" si="44"/>
        <v>99.999999888370226</v>
      </c>
      <c r="E156" s="11">
        <v>0</v>
      </c>
      <c r="F156" s="60">
        <f t="shared" ca="1" si="45"/>
        <v>0.96039999999999759</v>
      </c>
      <c r="G156" s="17">
        <f t="shared" ca="1" si="38"/>
        <v>0.96039999999999759</v>
      </c>
      <c r="H156" s="17">
        <f t="shared" ca="1" si="46"/>
        <v>3.9200000000002344E-2</v>
      </c>
      <c r="I156" s="17">
        <f t="shared" ca="1" si="47"/>
        <v>4.0000000000004957E-4</v>
      </c>
      <c r="J156" s="1">
        <f t="shared" ca="1" si="39"/>
        <v>0.96039999999999737</v>
      </c>
      <c r="K156" s="1">
        <f t="shared" ca="1" si="40"/>
        <v>3.9200000000002337E-2</v>
      </c>
      <c r="L156" s="1">
        <f t="shared" ca="1" si="41"/>
        <v>4.0000000000004946E-4</v>
      </c>
      <c r="M156" s="13">
        <f t="shared" ca="1" si="35"/>
        <v>0.99999999999999978</v>
      </c>
      <c r="N156" s="3">
        <f t="shared" ca="1" si="48"/>
        <v>96.039999892790505</v>
      </c>
      <c r="O156" s="3">
        <f t="shared" ca="1" si="49"/>
        <v>3.9199999956243468</v>
      </c>
      <c r="P156" s="3">
        <f t="shared" ca="1" si="50"/>
        <v>3.9999999955353034E-2</v>
      </c>
      <c r="Q156" s="1">
        <f t="shared" ca="1" si="42"/>
        <v>0.97999999999999854</v>
      </c>
      <c r="R156" s="1">
        <f t="shared" ca="1" si="51"/>
        <v>0.97999999999999854</v>
      </c>
      <c r="S156" s="1">
        <f t="shared" ca="1" si="43"/>
        <v>2.0000000000001461E-2</v>
      </c>
    </row>
    <row r="157" spans="1:19" ht="15" x14ac:dyDescent="0.25">
      <c r="A157">
        <v>135</v>
      </c>
      <c r="B157">
        <f t="shared" si="36"/>
        <v>0.98</v>
      </c>
      <c r="C157">
        <f t="shared" si="37"/>
        <v>2.0000000000000018E-2</v>
      </c>
      <c r="D157" s="8">
        <f t="shared" ca="1" si="44"/>
        <v>100.00000010466782</v>
      </c>
      <c r="E157" s="11">
        <v>0</v>
      </c>
      <c r="F157" s="60">
        <f t="shared" ca="1" si="45"/>
        <v>0.96039999999999714</v>
      </c>
      <c r="G157" s="17">
        <f t="shared" ca="1" si="38"/>
        <v>0.96039999999999714</v>
      </c>
      <c r="H157" s="17">
        <f t="shared" ca="1" si="46"/>
        <v>3.9200000000002788E-2</v>
      </c>
      <c r="I157" s="17">
        <f t="shared" ca="1" si="47"/>
        <v>4.0000000000005846E-4</v>
      </c>
      <c r="J157" s="1">
        <f t="shared" ca="1" si="39"/>
        <v>0.96039999999999737</v>
      </c>
      <c r="K157" s="1">
        <f t="shared" ca="1" si="40"/>
        <v>3.9200000000002795E-2</v>
      </c>
      <c r="L157" s="1">
        <f t="shared" ca="1" si="41"/>
        <v>4.0000000000005857E-4</v>
      </c>
      <c r="M157" s="13">
        <f t="shared" ca="1" si="35"/>
        <v>1.0000000000000002</v>
      </c>
      <c r="N157" s="3">
        <f t="shared" ca="1" si="48"/>
        <v>96.040000100522704</v>
      </c>
      <c r="O157" s="3">
        <f t="shared" ca="1" si="49"/>
        <v>3.9200000041032581</v>
      </c>
      <c r="P157" s="3">
        <f t="shared" ca="1" si="50"/>
        <v>4.0000000041872985E-2</v>
      </c>
      <c r="Q157" s="1">
        <f t="shared" ca="1" si="42"/>
        <v>0.97999999999999865</v>
      </c>
      <c r="R157" s="1">
        <f t="shared" ca="1" si="51"/>
        <v>0.97999999999999865</v>
      </c>
      <c r="S157" s="1">
        <f t="shared" ca="1" si="43"/>
        <v>2.000000000000135E-2</v>
      </c>
    </row>
    <row r="158" spans="1:19" ht="15" x14ac:dyDescent="0.25">
      <c r="A158">
        <v>136</v>
      </c>
      <c r="B158">
        <f t="shared" si="36"/>
        <v>0.98</v>
      </c>
      <c r="C158">
        <f t="shared" si="37"/>
        <v>2.0000000000000018E-2</v>
      </c>
      <c r="D158" s="8">
        <f t="shared" ca="1" si="44"/>
        <v>99.99999994698193</v>
      </c>
      <c r="E158" s="11">
        <v>0</v>
      </c>
      <c r="F158" s="60">
        <f t="shared" ca="1" si="45"/>
        <v>0.96039999999999737</v>
      </c>
      <c r="G158" s="17">
        <f t="shared" ca="1" si="38"/>
        <v>0.96039999999999737</v>
      </c>
      <c r="H158" s="17">
        <f t="shared" ca="1" si="46"/>
        <v>3.9200000000002566E-2</v>
      </c>
      <c r="I158" s="17">
        <f t="shared" ca="1" si="47"/>
        <v>4.0000000000005401E-4</v>
      </c>
      <c r="J158" s="1">
        <f t="shared" ca="1" si="39"/>
        <v>0.96039999999999714</v>
      </c>
      <c r="K158" s="1">
        <f t="shared" ca="1" si="40"/>
        <v>3.9200000000002559E-2</v>
      </c>
      <c r="L158" s="1">
        <f t="shared" ca="1" si="41"/>
        <v>4.000000000000539E-4</v>
      </c>
      <c r="M158" s="13">
        <f t="shared" ca="1" si="35"/>
        <v>0.99999999999999978</v>
      </c>
      <c r="N158" s="3">
        <f t="shared" ca="1" si="48"/>
        <v>96.039999949081164</v>
      </c>
      <c r="O158" s="3">
        <f t="shared" ca="1" si="49"/>
        <v>3.9199999979219475</v>
      </c>
      <c r="P158" s="3">
        <f t="shared" ca="1" si="50"/>
        <v>3.9999999978798162E-2</v>
      </c>
      <c r="Q158" s="1">
        <f t="shared" ca="1" si="42"/>
        <v>0.97999999999999843</v>
      </c>
      <c r="R158" s="1">
        <f t="shared" ca="1" si="51"/>
        <v>0.97999999999999843</v>
      </c>
      <c r="S158" s="1">
        <f t="shared" ca="1" si="43"/>
        <v>2.0000000000001572E-2</v>
      </c>
    </row>
    <row r="159" spans="1:19" ht="15" x14ac:dyDescent="0.25">
      <c r="A159">
        <v>137</v>
      </c>
      <c r="B159">
        <f t="shared" si="36"/>
        <v>0.98</v>
      </c>
      <c r="C159">
        <f t="shared" si="37"/>
        <v>2.0000000000000018E-2</v>
      </c>
      <c r="D159" s="8">
        <f t="shared" ca="1" si="44"/>
        <v>99.99999988257693</v>
      </c>
      <c r="E159" s="11">
        <v>0</v>
      </c>
      <c r="F159" s="60">
        <f t="shared" ca="1" si="45"/>
        <v>0.96039999999999692</v>
      </c>
      <c r="G159" s="17">
        <f t="shared" ca="1" si="38"/>
        <v>0.96039999999999692</v>
      </c>
      <c r="H159" s="17">
        <f t="shared" ca="1" si="46"/>
        <v>3.920000000000301E-2</v>
      </c>
      <c r="I159" s="17">
        <f t="shared" ca="1" si="47"/>
        <v>4.000000000000629E-4</v>
      </c>
      <c r="J159" s="1">
        <f t="shared" ca="1" si="39"/>
        <v>0.96039999999999714</v>
      </c>
      <c r="K159" s="1">
        <f t="shared" ca="1" si="40"/>
        <v>3.9200000000003017E-2</v>
      </c>
      <c r="L159" s="1">
        <f t="shared" ca="1" si="41"/>
        <v>4.0000000000006301E-4</v>
      </c>
      <c r="M159" s="13">
        <f t="shared" ca="1" si="35"/>
        <v>1.0000000000000002</v>
      </c>
      <c r="N159" s="3">
        <f t="shared" ca="1" si="48"/>
        <v>96.0399998872266</v>
      </c>
      <c r="O159" s="3">
        <f t="shared" ca="1" si="49"/>
        <v>3.9199999953973172</v>
      </c>
      <c r="P159" s="3">
        <f t="shared" ca="1" si="50"/>
        <v>3.9999999953037074E-2</v>
      </c>
      <c r="Q159" s="1">
        <f t="shared" ca="1" si="42"/>
        <v>0.97999999999999865</v>
      </c>
      <c r="R159" s="1">
        <f t="shared" ca="1" si="51"/>
        <v>0.97999999999999865</v>
      </c>
      <c r="S159" s="1">
        <f t="shared" ca="1" si="43"/>
        <v>2.000000000000135E-2</v>
      </c>
    </row>
    <row r="160" spans="1:19" ht="15" x14ac:dyDescent="0.25">
      <c r="A160">
        <v>138</v>
      </c>
      <c r="B160">
        <f t="shared" si="36"/>
        <v>0.98</v>
      </c>
      <c r="C160">
        <f t="shared" si="37"/>
        <v>2.0000000000000018E-2</v>
      </c>
      <c r="D160" s="8">
        <f t="shared" ca="1" si="44"/>
        <v>100.00000002643885</v>
      </c>
      <c r="E160" s="11">
        <v>0</v>
      </c>
      <c r="F160" s="60">
        <f t="shared" ca="1" si="45"/>
        <v>0.96039999999999737</v>
      </c>
      <c r="G160" s="17">
        <f t="shared" ca="1" si="38"/>
        <v>0.96039999999999737</v>
      </c>
      <c r="H160" s="17">
        <f t="shared" ca="1" si="46"/>
        <v>3.9200000000002566E-2</v>
      </c>
      <c r="I160" s="17">
        <f t="shared" ca="1" si="47"/>
        <v>4.0000000000005401E-4</v>
      </c>
      <c r="J160" s="1">
        <f t="shared" ca="1" si="39"/>
        <v>0.96039999999999714</v>
      </c>
      <c r="K160" s="1">
        <f t="shared" ca="1" si="40"/>
        <v>3.9200000000002559E-2</v>
      </c>
      <c r="L160" s="1">
        <f t="shared" ca="1" si="41"/>
        <v>4.000000000000539E-4</v>
      </c>
      <c r="M160" s="13">
        <f t="shared" ca="1" si="35"/>
        <v>0.99999999999999978</v>
      </c>
      <c r="N160" s="3">
        <f t="shared" ca="1" si="48"/>
        <v>96.040000025391592</v>
      </c>
      <c r="O160" s="3">
        <f t="shared" ca="1" si="49"/>
        <v>3.9200000010366591</v>
      </c>
      <c r="P160" s="3">
        <f t="shared" ca="1" si="50"/>
        <v>4.0000000010580933E-2</v>
      </c>
      <c r="Q160" s="1">
        <f t="shared" ca="1" si="42"/>
        <v>0.97999999999999854</v>
      </c>
      <c r="R160" s="1">
        <f t="shared" ca="1" si="51"/>
        <v>0.97999999999999854</v>
      </c>
      <c r="S160" s="1">
        <f t="shared" ca="1" si="43"/>
        <v>2.0000000000001461E-2</v>
      </c>
    </row>
    <row r="161" spans="1:19" ht="15" x14ac:dyDescent="0.25">
      <c r="A161">
        <v>139</v>
      </c>
      <c r="B161">
        <f t="shared" si="36"/>
        <v>0.98</v>
      </c>
      <c r="C161">
        <f t="shared" si="37"/>
        <v>2.0000000000000018E-2</v>
      </c>
      <c r="D161" s="8">
        <f t="shared" ca="1" si="44"/>
        <v>99.999999860376107</v>
      </c>
      <c r="E161" s="11">
        <v>0</v>
      </c>
      <c r="F161" s="60">
        <f t="shared" ca="1" si="45"/>
        <v>0.96039999999999714</v>
      </c>
      <c r="G161" s="17">
        <f t="shared" ca="1" si="38"/>
        <v>0.96039999999999714</v>
      </c>
      <c r="H161" s="17">
        <f t="shared" ca="1" si="46"/>
        <v>3.9200000000002788E-2</v>
      </c>
      <c r="I161" s="17">
        <f t="shared" ca="1" si="47"/>
        <v>4.0000000000005846E-4</v>
      </c>
      <c r="J161" s="1">
        <f t="shared" ca="1" si="39"/>
        <v>0.96039999999999737</v>
      </c>
      <c r="K161" s="1">
        <f t="shared" ca="1" si="40"/>
        <v>3.9200000000002795E-2</v>
      </c>
      <c r="L161" s="1">
        <f t="shared" ca="1" si="41"/>
        <v>4.0000000000005857E-4</v>
      </c>
      <c r="M161" s="13">
        <f t="shared" ca="1" si="35"/>
        <v>1.0000000000000002</v>
      </c>
      <c r="N161" s="3">
        <f t="shared" ca="1" si="48"/>
        <v>96.039999865904946</v>
      </c>
      <c r="O161" s="3">
        <f t="shared" ca="1" si="49"/>
        <v>3.9199999945270227</v>
      </c>
      <c r="P161" s="3">
        <f t="shared" ca="1" si="50"/>
        <v>3.9999999944156296E-2</v>
      </c>
      <c r="Q161" s="1">
        <f t="shared" ca="1" si="42"/>
        <v>0.97999999999999865</v>
      </c>
      <c r="R161" s="1">
        <f t="shared" ca="1" si="51"/>
        <v>0.97999999999999865</v>
      </c>
      <c r="S161" s="1">
        <f t="shared" ca="1" si="43"/>
        <v>2.000000000000135E-2</v>
      </c>
    </row>
    <row r="162" spans="1:19" ht="15" x14ac:dyDescent="0.25">
      <c r="A162">
        <v>140</v>
      </c>
      <c r="B162">
        <f t="shared" si="36"/>
        <v>0.98</v>
      </c>
      <c r="C162">
        <f t="shared" si="37"/>
        <v>2.0000000000000018E-2</v>
      </c>
      <c r="D162" s="8">
        <f t="shared" ca="1" si="44"/>
        <v>99.999999887120765</v>
      </c>
      <c r="E162" s="11">
        <v>0</v>
      </c>
      <c r="F162" s="60">
        <f t="shared" ca="1" si="45"/>
        <v>0.96039999999999737</v>
      </c>
      <c r="G162" s="17">
        <f t="shared" ca="1" si="38"/>
        <v>0.96039999999999737</v>
      </c>
      <c r="H162" s="17">
        <f t="shared" ca="1" si="46"/>
        <v>3.9200000000002566E-2</v>
      </c>
      <c r="I162" s="17">
        <f t="shared" ca="1" si="47"/>
        <v>4.0000000000005401E-4</v>
      </c>
      <c r="J162" s="1">
        <f t="shared" ca="1" si="39"/>
        <v>0.96039999999999714</v>
      </c>
      <c r="K162" s="1">
        <f t="shared" ca="1" si="40"/>
        <v>3.9200000000002559E-2</v>
      </c>
      <c r="L162" s="1">
        <f t="shared" ca="1" si="41"/>
        <v>4.000000000000539E-4</v>
      </c>
      <c r="M162" s="13">
        <f t="shared" ca="1" si="35"/>
        <v>0.99999999999999978</v>
      </c>
      <c r="N162" s="3">
        <f t="shared" ca="1" si="48"/>
        <v>96.039999891590497</v>
      </c>
      <c r="O162" s="3">
        <f t="shared" ca="1" si="49"/>
        <v>3.9199999955753899</v>
      </c>
      <c r="P162" s="3">
        <f t="shared" ca="1" si="50"/>
        <v>3.9999999954853697E-2</v>
      </c>
      <c r="Q162" s="1">
        <f t="shared" ca="1" si="42"/>
        <v>0.97999999999999843</v>
      </c>
      <c r="R162" s="1">
        <f t="shared" ca="1" si="51"/>
        <v>0.97999999999999843</v>
      </c>
      <c r="S162" s="1">
        <f t="shared" ca="1" si="43"/>
        <v>2.0000000000001572E-2</v>
      </c>
    </row>
    <row r="163" spans="1:19" ht="15" x14ac:dyDescent="0.25">
      <c r="A163">
        <v>141</v>
      </c>
      <c r="B163">
        <f t="shared" si="36"/>
        <v>0.98</v>
      </c>
      <c r="C163">
        <f t="shared" si="37"/>
        <v>2.0000000000000018E-2</v>
      </c>
      <c r="D163" s="8">
        <f t="shared" ca="1" si="44"/>
        <v>99.99999988522984</v>
      </c>
      <c r="E163" s="11">
        <v>0</v>
      </c>
      <c r="F163" s="60">
        <f t="shared" ca="1" si="45"/>
        <v>0.96039999999999692</v>
      </c>
      <c r="G163" s="17">
        <f t="shared" ca="1" si="38"/>
        <v>0.96039999999999692</v>
      </c>
      <c r="H163" s="17">
        <f t="shared" ca="1" si="46"/>
        <v>3.920000000000301E-2</v>
      </c>
      <c r="I163" s="17">
        <f t="shared" ca="1" si="47"/>
        <v>4.000000000000629E-4</v>
      </c>
      <c r="J163" s="1">
        <f t="shared" ca="1" si="39"/>
        <v>0.96039999999999714</v>
      </c>
      <c r="K163" s="1">
        <f t="shared" ca="1" si="40"/>
        <v>3.9200000000003017E-2</v>
      </c>
      <c r="L163" s="1">
        <f t="shared" ca="1" si="41"/>
        <v>4.0000000000006301E-4</v>
      </c>
      <c r="M163" s="13">
        <f t="shared" ca="1" si="35"/>
        <v>1.0000000000000002</v>
      </c>
      <c r="N163" s="3">
        <f t="shared" ca="1" si="48"/>
        <v>96.03999988977445</v>
      </c>
      <c r="O163" s="3">
        <f t="shared" ca="1" si="49"/>
        <v>3.9199999955013114</v>
      </c>
      <c r="P163" s="3">
        <f t="shared" ca="1" si="50"/>
        <v>3.9999999954098239E-2</v>
      </c>
      <c r="Q163" s="1">
        <f t="shared" ca="1" si="42"/>
        <v>0.97999999999999865</v>
      </c>
      <c r="R163" s="1">
        <f t="shared" ca="1" si="51"/>
        <v>0.97999999999999865</v>
      </c>
      <c r="S163" s="1">
        <f t="shared" ca="1" si="43"/>
        <v>2.000000000000135E-2</v>
      </c>
    </row>
    <row r="164" spans="1:19" ht="15" x14ac:dyDescent="0.25">
      <c r="A164">
        <v>142</v>
      </c>
      <c r="B164">
        <f t="shared" si="36"/>
        <v>0.98</v>
      </c>
      <c r="C164">
        <f t="shared" si="37"/>
        <v>2.0000000000000018E-2</v>
      </c>
      <c r="D164" s="8">
        <f t="shared" ca="1" si="44"/>
        <v>100.00000002097386</v>
      </c>
      <c r="E164" s="11">
        <v>0</v>
      </c>
      <c r="F164" s="60">
        <f t="shared" ca="1" si="45"/>
        <v>0.96039999999999737</v>
      </c>
      <c r="G164" s="17">
        <f t="shared" ca="1" si="38"/>
        <v>0.96039999999999737</v>
      </c>
      <c r="H164" s="17">
        <f t="shared" ca="1" si="46"/>
        <v>3.9200000000002566E-2</v>
      </c>
      <c r="I164" s="17">
        <f t="shared" ca="1" si="47"/>
        <v>4.0000000000005401E-4</v>
      </c>
      <c r="J164" s="1">
        <f t="shared" ca="1" si="39"/>
        <v>0.96039999999999714</v>
      </c>
      <c r="K164" s="1">
        <f t="shared" ca="1" si="40"/>
        <v>3.9200000000002559E-2</v>
      </c>
      <c r="L164" s="1">
        <f t="shared" ca="1" si="41"/>
        <v>4.000000000000539E-4</v>
      </c>
      <c r="M164" s="13">
        <f t="shared" ca="1" si="35"/>
        <v>0.99999999999999978</v>
      </c>
      <c r="N164" s="3">
        <f t="shared" ca="1" si="48"/>
        <v>96.040000020143012</v>
      </c>
      <c r="O164" s="3">
        <f t="shared" ca="1" si="49"/>
        <v>3.9200000008224309</v>
      </c>
      <c r="P164" s="3">
        <f t="shared" ca="1" si="50"/>
        <v>4.0000000008394931E-2</v>
      </c>
      <c r="Q164" s="1">
        <f t="shared" ca="1" si="42"/>
        <v>0.97999999999999843</v>
      </c>
      <c r="R164" s="1">
        <f t="shared" ca="1" si="51"/>
        <v>0.97999999999999843</v>
      </c>
      <c r="S164" s="1">
        <f t="shared" ca="1" si="43"/>
        <v>2.0000000000001572E-2</v>
      </c>
    </row>
    <row r="165" spans="1:19" ht="15" x14ac:dyDescent="0.25">
      <c r="A165">
        <v>143</v>
      </c>
      <c r="B165">
        <f t="shared" si="36"/>
        <v>0.98</v>
      </c>
      <c r="C165">
        <f t="shared" si="37"/>
        <v>2.0000000000000018E-2</v>
      </c>
      <c r="D165" s="8">
        <f t="shared" ca="1" si="44"/>
        <v>100.0000000601153</v>
      </c>
      <c r="E165" s="11">
        <v>0</v>
      </c>
      <c r="F165" s="60">
        <f t="shared" ca="1" si="45"/>
        <v>0.96039999999999692</v>
      </c>
      <c r="G165" s="17">
        <f t="shared" ca="1" si="38"/>
        <v>0.96039999999999692</v>
      </c>
      <c r="H165" s="17">
        <f t="shared" ca="1" si="46"/>
        <v>3.920000000000301E-2</v>
      </c>
      <c r="I165" s="17">
        <f t="shared" ca="1" si="47"/>
        <v>4.000000000000629E-4</v>
      </c>
      <c r="J165" s="1">
        <f t="shared" ca="1" si="39"/>
        <v>0.96039999999999714</v>
      </c>
      <c r="K165" s="1">
        <f t="shared" ca="1" si="40"/>
        <v>3.9200000000003017E-2</v>
      </c>
      <c r="L165" s="1">
        <f t="shared" ca="1" si="41"/>
        <v>4.0000000000006301E-4</v>
      </c>
      <c r="M165" s="13">
        <f t="shared" ca="1" si="35"/>
        <v>1.0000000000000002</v>
      </c>
      <c r="N165" s="3">
        <f t="shared" ca="1" si="48"/>
        <v>96.040000057734446</v>
      </c>
      <c r="O165" s="3">
        <f t="shared" ca="1" si="49"/>
        <v>3.9200000023568213</v>
      </c>
      <c r="P165" s="3">
        <f t="shared" ca="1" si="50"/>
        <v>4.0000000024052421E-2</v>
      </c>
      <c r="Q165" s="1">
        <f t="shared" ca="1" si="42"/>
        <v>0.97999999999999865</v>
      </c>
      <c r="R165" s="1">
        <f t="shared" ca="1" si="51"/>
        <v>0.97999999999999865</v>
      </c>
      <c r="S165" s="1">
        <f t="shared" ca="1" si="43"/>
        <v>2.000000000000135E-2</v>
      </c>
    </row>
    <row r="166" spans="1:19" ht="15" x14ac:dyDescent="0.25">
      <c r="A166">
        <v>144</v>
      </c>
      <c r="B166">
        <f t="shared" si="36"/>
        <v>0.98</v>
      </c>
      <c r="C166">
        <f t="shared" si="37"/>
        <v>2.0000000000000018E-2</v>
      </c>
      <c r="D166" s="8">
        <f t="shared" ca="1" si="44"/>
        <v>100.00000006895009</v>
      </c>
      <c r="E166" s="11">
        <v>0</v>
      </c>
      <c r="F166" s="60">
        <f t="shared" ca="1" si="45"/>
        <v>0.96039999999999737</v>
      </c>
      <c r="G166" s="17">
        <f t="shared" ca="1" si="38"/>
        <v>0.96039999999999737</v>
      </c>
      <c r="H166" s="17">
        <f t="shared" ca="1" si="46"/>
        <v>3.9200000000002566E-2</v>
      </c>
      <c r="I166" s="17">
        <f t="shared" ca="1" si="47"/>
        <v>4.0000000000005401E-4</v>
      </c>
      <c r="J166" s="1">
        <f t="shared" ca="1" si="39"/>
        <v>0.96039999999999714</v>
      </c>
      <c r="K166" s="1">
        <f t="shared" ca="1" si="40"/>
        <v>3.9200000000002559E-2</v>
      </c>
      <c r="L166" s="1">
        <f t="shared" ca="1" si="41"/>
        <v>4.000000000000539E-4</v>
      </c>
      <c r="M166" s="13">
        <f t="shared" ca="1" si="35"/>
        <v>0.99999999999999978</v>
      </c>
      <c r="N166" s="3">
        <f t="shared" ca="1" si="48"/>
        <v>96.040000066219378</v>
      </c>
      <c r="O166" s="3">
        <f t="shared" ca="1" si="49"/>
        <v>3.9200000027030995</v>
      </c>
      <c r="P166" s="3">
        <f t="shared" ca="1" si="50"/>
        <v>4.0000000027585428E-2</v>
      </c>
      <c r="Q166" s="1">
        <f t="shared" ca="1" si="42"/>
        <v>0.97999999999999843</v>
      </c>
      <c r="R166" s="1">
        <f t="shared" ca="1" si="51"/>
        <v>0.97999999999999843</v>
      </c>
      <c r="S166" s="1">
        <f t="shared" ca="1" si="43"/>
        <v>2.0000000000001572E-2</v>
      </c>
    </row>
    <row r="167" spans="1:19" ht="15" x14ac:dyDescent="0.25">
      <c r="A167">
        <v>145</v>
      </c>
      <c r="B167">
        <f t="shared" si="36"/>
        <v>0.98</v>
      </c>
      <c r="C167">
        <f t="shared" si="37"/>
        <v>2.0000000000000018E-2</v>
      </c>
      <c r="D167" s="8">
        <f t="shared" ca="1" si="44"/>
        <v>99.999999800568759</v>
      </c>
      <c r="E167" s="11">
        <v>0</v>
      </c>
      <c r="F167" s="60">
        <f t="shared" ca="1" si="45"/>
        <v>0.96039999999999692</v>
      </c>
      <c r="G167" s="17">
        <f t="shared" ca="1" si="38"/>
        <v>0.96039999999999692</v>
      </c>
      <c r="H167" s="17">
        <f t="shared" ca="1" si="46"/>
        <v>3.920000000000301E-2</v>
      </c>
      <c r="I167" s="17">
        <f t="shared" ca="1" si="47"/>
        <v>4.000000000000629E-4</v>
      </c>
      <c r="J167" s="1">
        <f t="shared" ca="1" si="39"/>
        <v>0.96039999999999714</v>
      </c>
      <c r="K167" s="1">
        <f t="shared" ca="1" si="40"/>
        <v>3.9200000000003017E-2</v>
      </c>
      <c r="L167" s="1">
        <f t="shared" ca="1" si="41"/>
        <v>4.0000000000006301E-4</v>
      </c>
      <c r="M167" s="13">
        <f t="shared" ca="1" si="35"/>
        <v>1.0000000000000002</v>
      </c>
      <c r="N167" s="3">
        <f t="shared" ca="1" si="48"/>
        <v>96.03999980846595</v>
      </c>
      <c r="O167" s="3">
        <f t="shared" ca="1" si="49"/>
        <v>3.9199999921825972</v>
      </c>
      <c r="P167" s="3">
        <f t="shared" ca="1" si="50"/>
        <v>3.9999999920233807E-2</v>
      </c>
      <c r="Q167" s="1">
        <f t="shared" ca="1" si="42"/>
        <v>0.97999999999999865</v>
      </c>
      <c r="R167" s="1">
        <f t="shared" ca="1" si="51"/>
        <v>0.97999999999999865</v>
      </c>
      <c r="S167" s="1">
        <f t="shared" ca="1" si="43"/>
        <v>2.000000000000135E-2</v>
      </c>
    </row>
    <row r="168" spans="1:19" ht="15" x14ac:dyDescent="0.25">
      <c r="A168">
        <v>146</v>
      </c>
      <c r="B168">
        <f t="shared" si="36"/>
        <v>0.98</v>
      </c>
      <c r="C168">
        <f t="shared" si="37"/>
        <v>2.0000000000000018E-2</v>
      </c>
      <c r="D168" s="8">
        <f t="shared" ca="1" si="44"/>
        <v>99.999999905907657</v>
      </c>
      <c r="E168" s="11">
        <v>0</v>
      </c>
      <c r="F168" s="60">
        <f t="shared" ca="1" si="45"/>
        <v>0.96039999999999737</v>
      </c>
      <c r="G168" s="17">
        <f t="shared" ca="1" si="38"/>
        <v>0.96039999999999737</v>
      </c>
      <c r="H168" s="17">
        <f t="shared" ca="1" si="46"/>
        <v>3.9200000000002566E-2</v>
      </c>
      <c r="I168" s="17">
        <f t="shared" ca="1" si="47"/>
        <v>4.0000000000005401E-4</v>
      </c>
      <c r="J168" s="1">
        <f t="shared" ca="1" si="39"/>
        <v>0.96039999999999714</v>
      </c>
      <c r="K168" s="1">
        <f t="shared" ca="1" si="40"/>
        <v>3.9200000000002559E-2</v>
      </c>
      <c r="L168" s="1">
        <f t="shared" ca="1" si="41"/>
        <v>4.000000000000539E-4</v>
      </c>
      <c r="M168" s="13">
        <f t="shared" ca="1" si="35"/>
        <v>0.99999999999999978</v>
      </c>
      <c r="N168" s="3">
        <f t="shared" ca="1" si="48"/>
        <v>96.039999909633423</v>
      </c>
      <c r="O168" s="3">
        <f t="shared" ca="1" si="49"/>
        <v>3.9199999963118359</v>
      </c>
      <c r="P168" s="3">
        <f t="shared" ca="1" si="50"/>
        <v>3.999999996236845E-2</v>
      </c>
      <c r="Q168" s="1">
        <f t="shared" ca="1" si="42"/>
        <v>0.97999999999999843</v>
      </c>
      <c r="R168" s="1">
        <f t="shared" ca="1" si="51"/>
        <v>0.97999999999999843</v>
      </c>
      <c r="S168" s="1">
        <f t="shared" ca="1" si="43"/>
        <v>2.0000000000001572E-2</v>
      </c>
    </row>
    <row r="169" spans="1:19" ht="15" x14ac:dyDescent="0.25">
      <c r="A169">
        <v>147</v>
      </c>
      <c r="B169">
        <f t="shared" si="36"/>
        <v>0.98</v>
      </c>
      <c r="C169">
        <f t="shared" si="37"/>
        <v>2.0000000000000018E-2</v>
      </c>
      <c r="D169" s="8">
        <f t="shared" ca="1" si="44"/>
        <v>99.999999903093752</v>
      </c>
      <c r="E169" s="11">
        <v>0</v>
      </c>
      <c r="F169" s="60">
        <f t="shared" ca="1" si="45"/>
        <v>0.96039999999999692</v>
      </c>
      <c r="G169" s="17">
        <f t="shared" ca="1" si="38"/>
        <v>0.96039999999999692</v>
      </c>
      <c r="H169" s="17">
        <f t="shared" ca="1" si="46"/>
        <v>3.920000000000301E-2</v>
      </c>
      <c r="I169" s="17">
        <f t="shared" ca="1" si="47"/>
        <v>4.000000000000629E-4</v>
      </c>
      <c r="J169" s="1">
        <f t="shared" ca="1" si="39"/>
        <v>0.96039999999999714</v>
      </c>
      <c r="K169" s="1">
        <f t="shared" ca="1" si="40"/>
        <v>3.9200000000003017E-2</v>
      </c>
      <c r="L169" s="1">
        <f t="shared" ca="1" si="41"/>
        <v>4.0000000000006301E-4</v>
      </c>
      <c r="M169" s="13">
        <f t="shared" ca="1" si="35"/>
        <v>1.0000000000000002</v>
      </c>
      <c r="N169" s="3">
        <f t="shared" ca="1" si="48"/>
        <v>96.039999906930959</v>
      </c>
      <c r="O169" s="3">
        <f t="shared" ca="1" si="49"/>
        <v>3.9199999962015766</v>
      </c>
      <c r="P169" s="3">
        <f t="shared" ca="1" si="50"/>
        <v>3.9999999961243801E-2</v>
      </c>
      <c r="Q169" s="1">
        <f t="shared" ca="1" si="42"/>
        <v>0.97999999999999865</v>
      </c>
      <c r="R169" s="1">
        <f t="shared" ca="1" si="51"/>
        <v>0.97999999999999865</v>
      </c>
      <c r="S169" s="1">
        <f t="shared" ca="1" si="43"/>
        <v>2.000000000000135E-2</v>
      </c>
    </row>
    <row r="170" spans="1:19" ht="15" x14ac:dyDescent="0.25">
      <c r="A170">
        <v>148</v>
      </c>
      <c r="B170">
        <f t="shared" si="36"/>
        <v>0.98</v>
      </c>
      <c r="C170">
        <f t="shared" si="37"/>
        <v>2.0000000000000018E-2</v>
      </c>
      <c r="D170" s="8">
        <f t="shared" ca="1" si="44"/>
        <v>100.00000000324899</v>
      </c>
      <c r="E170" s="11">
        <v>0</v>
      </c>
      <c r="F170" s="60">
        <f t="shared" ca="1" si="45"/>
        <v>0.96039999999999737</v>
      </c>
      <c r="G170" s="17">
        <f t="shared" ca="1" si="38"/>
        <v>0.96039999999999737</v>
      </c>
      <c r="H170" s="17">
        <f t="shared" ca="1" si="46"/>
        <v>3.9200000000002566E-2</v>
      </c>
      <c r="I170" s="17">
        <f t="shared" ca="1" si="47"/>
        <v>4.0000000000005401E-4</v>
      </c>
      <c r="J170" s="1">
        <f t="shared" ca="1" si="39"/>
        <v>0.96039999999999714</v>
      </c>
      <c r="K170" s="1">
        <f t="shared" ca="1" si="40"/>
        <v>3.9200000000002559E-2</v>
      </c>
      <c r="L170" s="1">
        <f t="shared" ca="1" si="41"/>
        <v>4.000000000000539E-4</v>
      </c>
      <c r="M170" s="13">
        <f t="shared" ca="1" si="35"/>
        <v>0.99999999999999978</v>
      </c>
      <c r="N170" s="3">
        <f t="shared" ca="1" si="48"/>
        <v>96.040000003120042</v>
      </c>
      <c r="O170" s="3">
        <f t="shared" ca="1" si="49"/>
        <v>3.9200000001276161</v>
      </c>
      <c r="P170" s="3">
        <f t="shared" ca="1" si="50"/>
        <v>4.0000000001304985E-2</v>
      </c>
      <c r="Q170" s="1">
        <f t="shared" ca="1" si="42"/>
        <v>0.97999999999999854</v>
      </c>
      <c r="R170" s="1">
        <f t="shared" ca="1" si="51"/>
        <v>0.97999999999999854</v>
      </c>
      <c r="S170" s="1">
        <f t="shared" ca="1" si="43"/>
        <v>2.0000000000001461E-2</v>
      </c>
    </row>
    <row r="171" spans="1:19" ht="15" x14ac:dyDescent="0.25">
      <c r="A171">
        <v>149</v>
      </c>
      <c r="B171">
        <f t="shared" si="36"/>
        <v>0.98</v>
      </c>
      <c r="C171">
        <f t="shared" si="37"/>
        <v>2.0000000000000018E-2</v>
      </c>
      <c r="D171" s="8">
        <f t="shared" ca="1" si="44"/>
        <v>100.00000012022468</v>
      </c>
      <c r="E171" s="11">
        <v>0</v>
      </c>
      <c r="F171" s="60">
        <f t="shared" ca="1" si="45"/>
        <v>0.96039999999999714</v>
      </c>
      <c r="G171" s="17">
        <f t="shared" ca="1" si="38"/>
        <v>0.96039999999999714</v>
      </c>
      <c r="H171" s="17">
        <f t="shared" ca="1" si="46"/>
        <v>3.9200000000002788E-2</v>
      </c>
      <c r="I171" s="17">
        <f t="shared" ca="1" si="47"/>
        <v>4.0000000000005846E-4</v>
      </c>
      <c r="J171" s="1">
        <f t="shared" ca="1" si="39"/>
        <v>0.96039999999999737</v>
      </c>
      <c r="K171" s="1">
        <f t="shared" ca="1" si="40"/>
        <v>3.9200000000002795E-2</v>
      </c>
      <c r="L171" s="1">
        <f t="shared" ca="1" si="41"/>
        <v>4.0000000000005857E-4</v>
      </c>
      <c r="M171" s="13">
        <f t="shared" ca="1" si="35"/>
        <v>1.0000000000000002</v>
      </c>
      <c r="N171" s="3">
        <f t="shared" ca="1" si="48"/>
        <v>96.040000115463528</v>
      </c>
      <c r="O171" s="3">
        <f t="shared" ca="1" si="49"/>
        <v>3.9200000047130872</v>
      </c>
      <c r="P171" s="3">
        <f t="shared" ca="1" si="50"/>
        <v>4.000000004809573E-2</v>
      </c>
      <c r="Q171" s="1">
        <f t="shared" ca="1" si="42"/>
        <v>0.97999999999999876</v>
      </c>
      <c r="R171" s="1">
        <f t="shared" ca="1" si="51"/>
        <v>0.97999999999999876</v>
      </c>
      <c r="S171" s="1">
        <f t="shared" ca="1" si="43"/>
        <v>2.0000000000001239E-2</v>
      </c>
    </row>
    <row r="172" spans="1:19" ht="15" x14ac:dyDescent="0.25">
      <c r="A172">
        <v>150</v>
      </c>
      <c r="B172">
        <f t="shared" si="36"/>
        <v>0.98</v>
      </c>
      <c r="C172">
        <f t="shared" si="37"/>
        <v>2.0000000000000018E-2</v>
      </c>
      <c r="D172" s="8">
        <f t="shared" ca="1" si="44"/>
        <v>99.999999946399399</v>
      </c>
      <c r="E172" s="11">
        <v>0</v>
      </c>
      <c r="F172" s="60">
        <f t="shared" ca="1" si="45"/>
        <v>0.96039999999999759</v>
      </c>
      <c r="G172" s="17">
        <f t="shared" ca="1" si="38"/>
        <v>0.96039999999999759</v>
      </c>
      <c r="H172" s="17">
        <f t="shared" ca="1" si="46"/>
        <v>3.9200000000002344E-2</v>
      </c>
      <c r="I172" s="17">
        <f t="shared" ca="1" si="47"/>
        <v>4.0000000000004957E-4</v>
      </c>
      <c r="J172" s="1">
        <f t="shared" ca="1" si="39"/>
        <v>0.96039999999999737</v>
      </c>
      <c r="K172" s="1">
        <f t="shared" ca="1" si="40"/>
        <v>3.9200000000002337E-2</v>
      </c>
      <c r="L172" s="1">
        <f t="shared" ca="1" si="41"/>
        <v>4.0000000000004946E-4</v>
      </c>
      <c r="M172" s="13">
        <f t="shared" ca="1" si="35"/>
        <v>0.99999999999999978</v>
      </c>
      <c r="N172" s="3">
        <f t="shared" ca="1" si="48"/>
        <v>96.039999948521725</v>
      </c>
      <c r="O172" s="3">
        <f t="shared" ca="1" si="49"/>
        <v>3.9199999978990903</v>
      </c>
      <c r="P172" s="3">
        <f t="shared" ca="1" si="50"/>
        <v>3.9999999978564703E-2</v>
      </c>
      <c r="Q172" s="1">
        <f t="shared" ca="1" si="42"/>
        <v>0.97999999999999854</v>
      </c>
      <c r="R172" s="1">
        <f t="shared" ca="1" si="51"/>
        <v>0.97999999999999854</v>
      </c>
      <c r="S172" s="1">
        <f t="shared" ca="1" si="43"/>
        <v>2.0000000000001461E-2</v>
      </c>
    </row>
    <row r="173" spans="1:19" ht="15" x14ac:dyDescent="0.25">
      <c r="A173">
        <v>151</v>
      </c>
      <c r="B173">
        <f t="shared" si="36"/>
        <v>0.98</v>
      </c>
      <c r="C173">
        <f t="shared" si="37"/>
        <v>2.0000000000000018E-2</v>
      </c>
      <c r="D173" s="8">
        <f t="shared" ca="1" si="44"/>
        <v>100.00000000906249</v>
      </c>
      <c r="E173" s="11">
        <v>0</v>
      </c>
      <c r="F173" s="60">
        <f t="shared" ca="1" si="45"/>
        <v>0.96039999999999714</v>
      </c>
      <c r="G173" s="17">
        <f t="shared" ca="1" si="38"/>
        <v>0.96039999999999714</v>
      </c>
      <c r="H173" s="17">
        <f t="shared" ca="1" si="46"/>
        <v>3.9200000000002788E-2</v>
      </c>
      <c r="I173" s="17">
        <f t="shared" ca="1" si="47"/>
        <v>4.0000000000005846E-4</v>
      </c>
      <c r="J173" s="1">
        <f t="shared" ca="1" si="39"/>
        <v>0.96039999999999737</v>
      </c>
      <c r="K173" s="1">
        <f t="shared" ca="1" si="40"/>
        <v>3.9200000000002795E-2</v>
      </c>
      <c r="L173" s="1">
        <f t="shared" ca="1" si="41"/>
        <v>4.0000000000005857E-4</v>
      </c>
      <c r="M173" s="13">
        <f t="shared" ca="1" si="35"/>
        <v>1.0000000000000002</v>
      </c>
      <c r="N173" s="3">
        <f t="shared" ca="1" si="48"/>
        <v>96.040000008703345</v>
      </c>
      <c r="O173" s="3">
        <f t="shared" ca="1" si="49"/>
        <v>3.9200000003555293</v>
      </c>
      <c r="P173" s="3">
        <f t="shared" ca="1" si="50"/>
        <v>4.0000000003630853E-2</v>
      </c>
      <c r="Q173" s="1">
        <f t="shared" ca="1" si="42"/>
        <v>0.97999999999999876</v>
      </c>
      <c r="R173" s="1">
        <f t="shared" ca="1" si="51"/>
        <v>0.97999999999999876</v>
      </c>
      <c r="S173" s="1">
        <f t="shared" ca="1" si="43"/>
        <v>2.0000000000001239E-2</v>
      </c>
    </row>
    <row r="174" spans="1:19" ht="15" x14ac:dyDescent="0.25">
      <c r="A174">
        <v>152</v>
      </c>
      <c r="B174">
        <f t="shared" si="36"/>
        <v>0.98</v>
      </c>
      <c r="C174">
        <f t="shared" si="37"/>
        <v>2.0000000000000018E-2</v>
      </c>
      <c r="D174" s="8">
        <f t="shared" ca="1" si="44"/>
        <v>99.999999974742423</v>
      </c>
      <c r="E174" s="11">
        <v>0</v>
      </c>
      <c r="F174" s="60">
        <f t="shared" ca="1" si="45"/>
        <v>0.96039999999999759</v>
      </c>
      <c r="G174" s="17">
        <f t="shared" ca="1" si="38"/>
        <v>0.96039999999999759</v>
      </c>
      <c r="H174" s="17">
        <f t="shared" ca="1" si="46"/>
        <v>3.9200000000002344E-2</v>
      </c>
      <c r="I174" s="17">
        <f t="shared" ca="1" si="47"/>
        <v>4.0000000000004957E-4</v>
      </c>
      <c r="J174" s="1">
        <f t="shared" ca="1" si="39"/>
        <v>0.96039999999999737</v>
      </c>
      <c r="K174" s="1">
        <f t="shared" ca="1" si="40"/>
        <v>3.9200000000002337E-2</v>
      </c>
      <c r="L174" s="1">
        <f t="shared" ca="1" si="41"/>
        <v>4.0000000000004946E-4</v>
      </c>
      <c r="M174" s="13">
        <f t="shared" ca="1" si="35"/>
        <v>0.99999999999999978</v>
      </c>
      <c r="N174" s="3">
        <f t="shared" ca="1" si="48"/>
        <v>96.039999975742361</v>
      </c>
      <c r="O174" s="3">
        <f t="shared" ca="1" si="49"/>
        <v>3.9199999990101366</v>
      </c>
      <c r="P174" s="3">
        <f t="shared" ca="1" si="50"/>
        <v>3.9999999989901912E-2</v>
      </c>
      <c r="Q174" s="1">
        <f t="shared" ca="1" si="42"/>
        <v>0.97999999999999865</v>
      </c>
      <c r="R174" s="1">
        <f t="shared" ca="1" si="51"/>
        <v>0.97999999999999865</v>
      </c>
      <c r="S174" s="1">
        <f t="shared" ca="1" si="43"/>
        <v>2.000000000000135E-2</v>
      </c>
    </row>
    <row r="175" spans="1:19" ht="15" x14ac:dyDescent="0.25">
      <c r="A175">
        <v>153</v>
      </c>
      <c r="B175">
        <f t="shared" si="36"/>
        <v>0.98</v>
      </c>
      <c r="C175">
        <f t="shared" si="37"/>
        <v>2.0000000000000018E-2</v>
      </c>
      <c r="D175" s="8">
        <f t="shared" ca="1" si="44"/>
        <v>100.00000007062643</v>
      </c>
      <c r="E175" s="11">
        <v>0</v>
      </c>
      <c r="F175" s="60">
        <f t="shared" ca="1" si="45"/>
        <v>0.96039999999999737</v>
      </c>
      <c r="G175" s="17">
        <f t="shared" ca="1" si="38"/>
        <v>0.96039999999999737</v>
      </c>
      <c r="H175" s="17">
        <f t="shared" ca="1" si="46"/>
        <v>3.9200000000002566E-2</v>
      </c>
      <c r="I175" s="17">
        <f t="shared" ca="1" si="47"/>
        <v>4.0000000000005401E-4</v>
      </c>
      <c r="J175" s="1">
        <f t="shared" ca="1" si="39"/>
        <v>0.96039999999999759</v>
      </c>
      <c r="K175" s="1">
        <f t="shared" ca="1" si="40"/>
        <v>3.9200000000002573E-2</v>
      </c>
      <c r="L175" s="1">
        <f t="shared" ca="1" si="41"/>
        <v>4.0000000000005412E-4</v>
      </c>
      <c r="M175" s="13">
        <f t="shared" ca="1" si="35"/>
        <v>1.0000000000000002</v>
      </c>
      <c r="N175" s="3">
        <f t="shared" ca="1" si="48"/>
        <v>96.040000067829382</v>
      </c>
      <c r="O175" s="3">
        <f t="shared" ca="1" si="49"/>
        <v>3.9200000027688131</v>
      </c>
      <c r="P175" s="3">
        <f t="shared" ca="1" si="50"/>
        <v>4.0000000028255982E-2</v>
      </c>
      <c r="Q175" s="1">
        <f t="shared" ca="1" si="42"/>
        <v>0.97999999999999887</v>
      </c>
      <c r="R175" s="1">
        <f t="shared" ca="1" si="51"/>
        <v>0.97999999999999887</v>
      </c>
      <c r="S175" s="1">
        <f t="shared" ca="1" si="43"/>
        <v>2.0000000000001128E-2</v>
      </c>
    </row>
    <row r="176" spans="1:19" ht="15" x14ac:dyDescent="0.25">
      <c r="A176">
        <v>154</v>
      </c>
      <c r="B176">
        <f t="shared" si="36"/>
        <v>0.98</v>
      </c>
      <c r="C176">
        <f t="shared" si="37"/>
        <v>2.0000000000000018E-2</v>
      </c>
      <c r="D176" s="8">
        <f t="shared" ca="1" si="44"/>
        <v>99.999999938726404</v>
      </c>
      <c r="E176" s="11">
        <v>0</v>
      </c>
      <c r="F176" s="60">
        <f t="shared" ca="1" si="45"/>
        <v>0.96039999999999781</v>
      </c>
      <c r="G176" s="17">
        <f t="shared" ca="1" si="38"/>
        <v>0.96039999999999781</v>
      </c>
      <c r="H176" s="17">
        <f t="shared" ca="1" si="46"/>
        <v>3.9200000000002122E-2</v>
      </c>
      <c r="I176" s="17">
        <f t="shared" ca="1" si="47"/>
        <v>4.0000000000004512E-4</v>
      </c>
      <c r="J176" s="1">
        <f t="shared" ca="1" si="39"/>
        <v>0.96039999999999759</v>
      </c>
      <c r="K176" s="1">
        <f t="shared" ca="1" si="40"/>
        <v>3.9200000000002115E-2</v>
      </c>
      <c r="L176" s="1">
        <f t="shared" ca="1" si="41"/>
        <v>4.0000000000004501E-4</v>
      </c>
      <c r="M176" s="13">
        <f t="shared" ca="1" si="35"/>
        <v>0.99999999999999978</v>
      </c>
      <c r="N176" s="3">
        <f t="shared" ca="1" si="48"/>
        <v>96.039999941152601</v>
      </c>
      <c r="O176" s="3">
        <f t="shared" ca="1" si="49"/>
        <v>3.9199999975982864</v>
      </c>
      <c r="P176" s="3">
        <f t="shared" ca="1" si="50"/>
        <v>3.9999999975495061E-2</v>
      </c>
      <c r="Q176" s="1">
        <f t="shared" ca="1" si="42"/>
        <v>0.97999999999999876</v>
      </c>
      <c r="R176" s="1">
        <f t="shared" ca="1" si="51"/>
        <v>0.97999999999999876</v>
      </c>
      <c r="S176" s="1">
        <f t="shared" ca="1" si="43"/>
        <v>2.0000000000001239E-2</v>
      </c>
    </row>
    <row r="177" spans="1:19" ht="15" x14ac:dyDescent="0.25">
      <c r="A177">
        <v>155</v>
      </c>
      <c r="B177">
        <f t="shared" si="36"/>
        <v>0.98</v>
      </c>
      <c r="C177">
        <f t="shared" si="37"/>
        <v>2.0000000000000018E-2</v>
      </c>
      <c r="D177" s="8">
        <f t="shared" ca="1" si="44"/>
        <v>99.999999971782827</v>
      </c>
      <c r="E177" s="11">
        <v>0</v>
      </c>
      <c r="F177" s="60">
        <f t="shared" ca="1" si="45"/>
        <v>0.96039999999999759</v>
      </c>
      <c r="G177" s="17">
        <f t="shared" ca="1" si="38"/>
        <v>0.96039999999999759</v>
      </c>
      <c r="H177" s="17">
        <f t="shared" ca="1" si="46"/>
        <v>3.9200000000002344E-2</v>
      </c>
      <c r="I177" s="17">
        <f t="shared" ca="1" si="47"/>
        <v>4.0000000000004957E-4</v>
      </c>
      <c r="J177" s="1">
        <f t="shared" ca="1" si="39"/>
        <v>0.96039999999999781</v>
      </c>
      <c r="K177" s="1">
        <f t="shared" ca="1" si="40"/>
        <v>3.9200000000002351E-2</v>
      </c>
      <c r="L177" s="1">
        <f t="shared" ca="1" si="41"/>
        <v>4.0000000000004968E-4</v>
      </c>
      <c r="M177" s="13">
        <f t="shared" ca="1" si="35"/>
        <v>1.0000000000000002</v>
      </c>
      <c r="N177" s="3">
        <f t="shared" ca="1" si="48"/>
        <v>96.039999972900006</v>
      </c>
      <c r="O177" s="3">
        <f t="shared" ca="1" si="49"/>
        <v>3.9199999988941219</v>
      </c>
      <c r="P177" s="3">
        <f t="shared" ca="1" si="50"/>
        <v>3.9999999988718102E-2</v>
      </c>
      <c r="Q177" s="1">
        <f t="shared" ca="1" si="42"/>
        <v>0.97999999999999898</v>
      </c>
      <c r="R177" s="1">
        <f t="shared" ca="1" si="51"/>
        <v>0.97999999999999898</v>
      </c>
      <c r="S177" s="1">
        <f t="shared" ca="1" si="43"/>
        <v>2.0000000000001017E-2</v>
      </c>
    </row>
    <row r="178" spans="1:19" ht="15" x14ac:dyDescent="0.25">
      <c r="A178">
        <v>156</v>
      </c>
      <c r="B178">
        <f t="shared" si="36"/>
        <v>0.98</v>
      </c>
      <c r="C178">
        <f t="shared" si="37"/>
        <v>2.0000000000000018E-2</v>
      </c>
      <c r="D178" s="8">
        <f t="shared" ca="1" si="44"/>
        <v>99.999999919096666</v>
      </c>
      <c r="E178" s="11">
        <v>0</v>
      </c>
      <c r="F178" s="60">
        <f t="shared" ca="1" si="45"/>
        <v>0.96039999999999803</v>
      </c>
      <c r="G178" s="17">
        <f t="shared" ca="1" si="38"/>
        <v>0.96039999999999803</v>
      </c>
      <c r="H178" s="17">
        <f t="shared" ca="1" si="46"/>
        <v>3.92000000000019E-2</v>
      </c>
      <c r="I178" s="17">
        <f t="shared" ca="1" si="47"/>
        <v>4.0000000000004068E-4</v>
      </c>
      <c r="J178" s="1">
        <f t="shared" ca="1" si="39"/>
        <v>0.96039999999999781</v>
      </c>
      <c r="K178" s="1">
        <f t="shared" ca="1" si="40"/>
        <v>3.9200000000001893E-2</v>
      </c>
      <c r="L178" s="1">
        <f t="shared" ca="1" si="41"/>
        <v>4.0000000000004057E-4</v>
      </c>
      <c r="M178" s="13">
        <f t="shared" ca="1" si="35"/>
        <v>0.99999999999999978</v>
      </c>
      <c r="N178" s="3">
        <f t="shared" ca="1" si="48"/>
        <v>96.039999922300225</v>
      </c>
      <c r="O178" s="3">
        <f t="shared" ca="1" si="49"/>
        <v>3.9199999968287784</v>
      </c>
      <c r="P178" s="3">
        <f t="shared" ca="1" si="50"/>
        <v>3.9999999967642724E-2</v>
      </c>
      <c r="Q178" s="1">
        <f t="shared" ca="1" si="42"/>
        <v>0.97999999999999887</v>
      </c>
      <c r="R178" s="1">
        <f t="shared" ca="1" si="51"/>
        <v>0.97999999999999887</v>
      </c>
      <c r="S178" s="1">
        <f t="shared" ca="1" si="43"/>
        <v>2.0000000000001128E-2</v>
      </c>
    </row>
    <row r="179" spans="1:19" ht="15" x14ac:dyDescent="0.25">
      <c r="A179">
        <v>157</v>
      </c>
      <c r="B179">
        <f t="shared" si="36"/>
        <v>0.98</v>
      </c>
      <c r="C179">
        <f t="shared" si="37"/>
        <v>2.0000000000000018E-2</v>
      </c>
      <c r="D179" s="8">
        <f t="shared" ca="1" si="44"/>
        <v>99.999999951685879</v>
      </c>
      <c r="E179" s="11">
        <v>0</v>
      </c>
      <c r="F179" s="60">
        <f t="shared" ca="1" si="45"/>
        <v>0.96039999999999781</v>
      </c>
      <c r="G179" s="17">
        <f t="shared" ca="1" si="38"/>
        <v>0.96039999999999781</v>
      </c>
      <c r="H179" s="17">
        <f t="shared" ca="1" si="46"/>
        <v>3.9200000000002122E-2</v>
      </c>
      <c r="I179" s="17">
        <f t="shared" ca="1" si="47"/>
        <v>4.0000000000004512E-4</v>
      </c>
      <c r="J179" s="1">
        <f t="shared" ca="1" si="39"/>
        <v>0.96039999999999803</v>
      </c>
      <c r="K179" s="1">
        <f t="shared" ca="1" si="40"/>
        <v>3.9200000000002129E-2</v>
      </c>
      <c r="L179" s="1">
        <f t="shared" ca="1" si="41"/>
        <v>4.0000000000004523E-4</v>
      </c>
      <c r="M179" s="13">
        <f t="shared" ca="1" si="35"/>
        <v>1.0000000000000002</v>
      </c>
      <c r="N179" s="3">
        <f t="shared" ca="1" si="48"/>
        <v>96.039999953598922</v>
      </c>
      <c r="O179" s="3">
        <f t="shared" ca="1" si="49"/>
        <v>3.9199999981062992</v>
      </c>
      <c r="P179" s="3">
        <f t="shared" ca="1" si="50"/>
        <v>3.9999999980678873E-2</v>
      </c>
      <c r="Q179" s="1">
        <f t="shared" ca="1" si="42"/>
        <v>0.97999999999999909</v>
      </c>
      <c r="R179" s="1">
        <f t="shared" ca="1" si="51"/>
        <v>0.97999999999999909</v>
      </c>
      <c r="S179" s="1">
        <f t="shared" ca="1" si="43"/>
        <v>2.0000000000000906E-2</v>
      </c>
    </row>
    <row r="180" spans="1:19" ht="15" x14ac:dyDescent="0.25">
      <c r="A180">
        <v>158</v>
      </c>
      <c r="B180">
        <f t="shared" si="36"/>
        <v>0.98</v>
      </c>
      <c r="C180">
        <f t="shared" si="37"/>
        <v>2.0000000000000018E-2</v>
      </c>
      <c r="D180" s="8">
        <f t="shared" ca="1" si="44"/>
        <v>100.00000009355848</v>
      </c>
      <c r="E180" s="11">
        <v>0</v>
      </c>
      <c r="F180" s="60">
        <f t="shared" ca="1" si="45"/>
        <v>0.96039999999999826</v>
      </c>
      <c r="G180" s="17">
        <f t="shared" ca="1" si="38"/>
        <v>0.96039999999999826</v>
      </c>
      <c r="H180" s="17">
        <f t="shared" ca="1" si="46"/>
        <v>3.9200000000001678E-2</v>
      </c>
      <c r="I180" s="17">
        <f t="shared" ca="1" si="47"/>
        <v>4.0000000000003623E-4</v>
      </c>
      <c r="J180" s="1">
        <f t="shared" ca="1" si="39"/>
        <v>0.96039999999999803</v>
      </c>
      <c r="K180" s="1">
        <f t="shared" ca="1" si="40"/>
        <v>3.9200000000001671E-2</v>
      </c>
      <c r="L180" s="1">
        <f t="shared" ca="1" si="41"/>
        <v>4.0000000000003612E-4</v>
      </c>
      <c r="M180" s="13">
        <f t="shared" ca="1" si="35"/>
        <v>0.99999999999999978</v>
      </c>
      <c r="N180" s="3">
        <f t="shared" ca="1" si="48"/>
        <v>96.040000089853365</v>
      </c>
      <c r="O180" s="3">
        <f t="shared" ca="1" si="49"/>
        <v>3.9200000036676594</v>
      </c>
      <c r="P180" s="3">
        <f t="shared" ca="1" si="50"/>
        <v>4.0000000037427007E-2</v>
      </c>
      <c r="Q180" s="1">
        <f t="shared" ca="1" si="42"/>
        <v>0.97999999999999887</v>
      </c>
      <c r="R180" s="1">
        <f t="shared" ca="1" si="51"/>
        <v>0.97999999999999887</v>
      </c>
      <c r="S180" s="1">
        <f t="shared" ca="1" si="43"/>
        <v>2.0000000000001128E-2</v>
      </c>
    </row>
    <row r="181" spans="1:19" ht="15" x14ac:dyDescent="0.25">
      <c r="A181">
        <v>159</v>
      </c>
      <c r="B181">
        <f t="shared" si="36"/>
        <v>0.98</v>
      </c>
      <c r="C181">
        <f t="shared" si="37"/>
        <v>2.0000000000000018E-2</v>
      </c>
      <c r="D181" s="8">
        <f t="shared" ca="1" si="44"/>
        <v>99.999999969622309</v>
      </c>
      <c r="E181" s="11">
        <v>0</v>
      </c>
      <c r="F181" s="60">
        <f t="shared" ca="1" si="45"/>
        <v>0.96039999999999781</v>
      </c>
      <c r="G181" s="17">
        <f t="shared" ca="1" si="38"/>
        <v>0.96039999999999781</v>
      </c>
      <c r="H181" s="17">
        <f t="shared" ca="1" si="46"/>
        <v>3.9200000000002122E-2</v>
      </c>
      <c r="I181" s="17">
        <f t="shared" ca="1" si="47"/>
        <v>4.0000000000004512E-4</v>
      </c>
      <c r="J181" s="1">
        <f t="shared" ca="1" si="39"/>
        <v>0.96039999999999803</v>
      </c>
      <c r="K181" s="1">
        <f t="shared" ca="1" si="40"/>
        <v>3.9200000000002129E-2</v>
      </c>
      <c r="L181" s="1">
        <f t="shared" ca="1" si="41"/>
        <v>4.0000000000004523E-4</v>
      </c>
      <c r="M181" s="13">
        <f t="shared" ca="1" si="35"/>
        <v>1.0000000000000002</v>
      </c>
      <c r="N181" s="3">
        <f t="shared" ca="1" si="48"/>
        <v>96.039999970825065</v>
      </c>
      <c r="O181" s="3">
        <f t="shared" ca="1" si="49"/>
        <v>3.9199999988094074</v>
      </c>
      <c r="P181" s="3">
        <f t="shared" ca="1" si="50"/>
        <v>3.9999999987853446E-2</v>
      </c>
      <c r="Q181" s="1">
        <f t="shared" ca="1" si="42"/>
        <v>0.97999999999999898</v>
      </c>
      <c r="R181" s="1">
        <f t="shared" ca="1" si="51"/>
        <v>0.97999999999999898</v>
      </c>
      <c r="S181" s="1">
        <f t="shared" ca="1" si="43"/>
        <v>2.0000000000001017E-2</v>
      </c>
    </row>
    <row r="182" spans="1:19" ht="15" x14ac:dyDescent="0.25">
      <c r="A182">
        <v>160</v>
      </c>
      <c r="B182">
        <f t="shared" si="36"/>
        <v>0.98</v>
      </c>
      <c r="C182">
        <f t="shared" si="37"/>
        <v>2.0000000000000018E-2</v>
      </c>
      <c r="D182" s="8">
        <f t="shared" ca="1" si="44"/>
        <v>100.00000006783418</v>
      </c>
      <c r="E182" s="11">
        <v>0</v>
      </c>
      <c r="F182" s="60">
        <f t="shared" ca="1" si="45"/>
        <v>0.96039999999999803</v>
      </c>
      <c r="G182" s="17">
        <f t="shared" ca="1" si="38"/>
        <v>0.96039999999999803</v>
      </c>
      <c r="H182" s="17">
        <f t="shared" ca="1" si="46"/>
        <v>3.92000000000019E-2</v>
      </c>
      <c r="I182" s="17">
        <f t="shared" ca="1" si="47"/>
        <v>4.0000000000004068E-4</v>
      </c>
      <c r="J182" s="1">
        <f t="shared" ca="1" si="39"/>
        <v>0.96039999999999781</v>
      </c>
      <c r="K182" s="1">
        <f t="shared" ca="1" si="40"/>
        <v>3.9200000000001893E-2</v>
      </c>
      <c r="L182" s="1">
        <f t="shared" ca="1" si="41"/>
        <v>4.0000000000004057E-4</v>
      </c>
      <c r="M182" s="13">
        <f t="shared" ca="1" si="35"/>
        <v>0.99999999999999978</v>
      </c>
      <c r="N182" s="3">
        <f t="shared" ca="1" si="48"/>
        <v>96.040000065147723</v>
      </c>
      <c r="O182" s="3">
        <f t="shared" ca="1" si="49"/>
        <v>3.9200000026592892</v>
      </c>
      <c r="P182" s="3">
        <f t="shared" ca="1" si="50"/>
        <v>4.000000002713773E-2</v>
      </c>
      <c r="Q182" s="1">
        <f t="shared" ca="1" si="42"/>
        <v>0.97999999999999876</v>
      </c>
      <c r="R182" s="1">
        <f t="shared" ca="1" si="51"/>
        <v>0.97999999999999876</v>
      </c>
      <c r="S182" s="1">
        <f t="shared" ca="1" si="43"/>
        <v>2.0000000000001239E-2</v>
      </c>
    </row>
    <row r="183" spans="1:19" ht="15" x14ac:dyDescent="0.25">
      <c r="A183">
        <v>161</v>
      </c>
      <c r="B183">
        <f t="shared" si="36"/>
        <v>0.98</v>
      </c>
      <c r="C183">
        <f t="shared" si="37"/>
        <v>2.0000000000000018E-2</v>
      </c>
      <c r="D183" s="8">
        <f t="shared" ca="1" si="44"/>
        <v>100.00000011482381</v>
      </c>
      <c r="E183" s="11">
        <v>0</v>
      </c>
      <c r="F183" s="60">
        <f t="shared" ca="1" si="45"/>
        <v>0.96039999999999759</v>
      </c>
      <c r="G183" s="17">
        <f t="shared" ca="1" si="38"/>
        <v>0.96039999999999759</v>
      </c>
      <c r="H183" s="17">
        <f t="shared" ca="1" si="46"/>
        <v>3.9200000000002344E-2</v>
      </c>
      <c r="I183" s="17">
        <f t="shared" ca="1" si="47"/>
        <v>4.0000000000004957E-4</v>
      </c>
      <c r="J183" s="1">
        <f t="shared" ca="1" si="39"/>
        <v>0.96039999999999781</v>
      </c>
      <c r="K183" s="1">
        <f t="shared" ca="1" si="40"/>
        <v>3.9200000000002351E-2</v>
      </c>
      <c r="L183" s="1">
        <f t="shared" ca="1" si="41"/>
        <v>4.0000000000004968E-4</v>
      </c>
      <c r="M183" s="13">
        <f t="shared" ca="1" si="35"/>
        <v>1.0000000000000002</v>
      </c>
      <c r="N183" s="3">
        <f t="shared" ca="1" si="48"/>
        <v>96.040000110276566</v>
      </c>
      <c r="O183" s="3">
        <f t="shared" ca="1" si="49"/>
        <v>3.9200000045013281</v>
      </c>
      <c r="P183" s="3">
        <f t="shared" ca="1" si="50"/>
        <v>4.0000000045934493E-2</v>
      </c>
      <c r="Q183" s="1">
        <f t="shared" ca="1" si="42"/>
        <v>0.97999999999999898</v>
      </c>
      <c r="R183" s="1">
        <f t="shared" ca="1" si="51"/>
        <v>0.97999999999999898</v>
      </c>
      <c r="S183" s="1">
        <f t="shared" ca="1" si="43"/>
        <v>2.0000000000001017E-2</v>
      </c>
    </row>
    <row r="184" spans="1:19" ht="15" x14ac:dyDescent="0.25">
      <c r="A184">
        <v>162</v>
      </c>
      <c r="B184">
        <f t="shared" si="36"/>
        <v>0.98</v>
      </c>
      <c r="C184">
        <f t="shared" si="37"/>
        <v>2.0000000000000018E-2</v>
      </c>
      <c r="D184" s="8">
        <f t="shared" ca="1" si="44"/>
        <v>100.00000004794374</v>
      </c>
      <c r="E184" s="11">
        <v>0</v>
      </c>
      <c r="F184" s="60">
        <f t="shared" ca="1" si="45"/>
        <v>0.96039999999999803</v>
      </c>
      <c r="G184" s="17">
        <f t="shared" ca="1" si="38"/>
        <v>0.96039999999999803</v>
      </c>
      <c r="H184" s="17">
        <f t="shared" ca="1" si="46"/>
        <v>3.92000000000019E-2</v>
      </c>
      <c r="I184" s="17">
        <f t="shared" ca="1" si="47"/>
        <v>4.0000000000004068E-4</v>
      </c>
      <c r="J184" s="1">
        <f t="shared" ca="1" si="39"/>
        <v>0.96039999999999781</v>
      </c>
      <c r="K184" s="1">
        <f t="shared" ca="1" si="40"/>
        <v>3.9200000000001893E-2</v>
      </c>
      <c r="L184" s="1">
        <f t="shared" ca="1" si="41"/>
        <v>4.0000000000004057E-4</v>
      </c>
      <c r="M184" s="13">
        <f t="shared" ca="1" si="35"/>
        <v>0.99999999999999978</v>
      </c>
      <c r="N184" s="3">
        <f t="shared" ca="1" si="48"/>
        <v>96.040000046044952</v>
      </c>
      <c r="O184" s="3">
        <f t="shared" ca="1" si="49"/>
        <v>3.920000001879584</v>
      </c>
      <c r="P184" s="3">
        <f t="shared" ca="1" si="50"/>
        <v>4.0000000019181553E-2</v>
      </c>
      <c r="Q184" s="1">
        <f t="shared" ca="1" si="42"/>
        <v>0.97999999999999865</v>
      </c>
      <c r="R184" s="1">
        <f t="shared" ca="1" si="51"/>
        <v>0.97999999999999865</v>
      </c>
      <c r="S184" s="1">
        <f t="shared" ca="1" si="43"/>
        <v>2.000000000000135E-2</v>
      </c>
    </row>
    <row r="185" spans="1:19" ht="15" x14ac:dyDescent="0.25">
      <c r="A185">
        <v>163</v>
      </c>
      <c r="B185">
        <f t="shared" si="36"/>
        <v>0.98</v>
      </c>
      <c r="C185">
        <f t="shared" si="37"/>
        <v>2.0000000000000018E-2</v>
      </c>
      <c r="D185" s="8">
        <f t="shared" ca="1" si="44"/>
        <v>99.999999992897841</v>
      </c>
      <c r="E185" s="11">
        <v>0</v>
      </c>
      <c r="F185" s="60">
        <f t="shared" ca="1" si="45"/>
        <v>0.96039999999999737</v>
      </c>
      <c r="G185" s="17">
        <f t="shared" ca="1" si="38"/>
        <v>0.96039999999999737</v>
      </c>
      <c r="H185" s="17">
        <f t="shared" ca="1" si="46"/>
        <v>3.9200000000002566E-2</v>
      </c>
      <c r="I185" s="17">
        <f t="shared" ca="1" si="47"/>
        <v>4.0000000000005401E-4</v>
      </c>
      <c r="J185" s="1">
        <f t="shared" ca="1" si="39"/>
        <v>0.96039999999999759</v>
      </c>
      <c r="K185" s="1">
        <f t="shared" ca="1" si="40"/>
        <v>3.9200000000002573E-2</v>
      </c>
      <c r="L185" s="1">
        <f t="shared" ca="1" si="41"/>
        <v>4.0000000000005412E-4</v>
      </c>
      <c r="M185" s="13">
        <f t="shared" ca="1" si="35"/>
        <v>1.0000000000000002</v>
      </c>
      <c r="N185" s="3">
        <f t="shared" ca="1" si="48"/>
        <v>96.039999993178839</v>
      </c>
      <c r="O185" s="3">
        <f t="shared" ca="1" si="49"/>
        <v>3.9199999997218526</v>
      </c>
      <c r="P185" s="3">
        <f t="shared" ca="1" si="50"/>
        <v>3.9999999997164547E-2</v>
      </c>
      <c r="Q185" s="1">
        <f t="shared" ca="1" si="42"/>
        <v>0.97999999999999876</v>
      </c>
      <c r="R185" s="1">
        <f t="shared" ca="1" si="51"/>
        <v>0.97999999999999876</v>
      </c>
      <c r="S185" s="1">
        <f t="shared" ca="1" si="43"/>
        <v>2.0000000000001239E-2</v>
      </c>
    </row>
    <row r="186" spans="1:19" ht="15" x14ac:dyDescent="0.25">
      <c r="A186">
        <v>164</v>
      </c>
      <c r="B186">
        <f t="shared" si="36"/>
        <v>0.98</v>
      </c>
      <c r="C186">
        <f t="shared" si="37"/>
        <v>2.0000000000000018E-2</v>
      </c>
      <c r="D186" s="8">
        <f t="shared" ca="1" si="44"/>
        <v>100.00000000469331</v>
      </c>
      <c r="E186" s="11">
        <v>0</v>
      </c>
      <c r="F186" s="60">
        <f t="shared" ca="1" si="45"/>
        <v>0.96039999999999759</v>
      </c>
      <c r="G186" s="17">
        <f t="shared" ca="1" si="38"/>
        <v>0.96039999999999759</v>
      </c>
      <c r="H186" s="17">
        <f t="shared" ca="1" si="46"/>
        <v>3.9200000000002344E-2</v>
      </c>
      <c r="I186" s="17">
        <f t="shared" ca="1" si="47"/>
        <v>4.0000000000004957E-4</v>
      </c>
      <c r="J186" s="1">
        <f t="shared" ca="1" si="39"/>
        <v>0.96039999999999737</v>
      </c>
      <c r="K186" s="1">
        <f t="shared" ca="1" si="40"/>
        <v>3.9200000000002337E-2</v>
      </c>
      <c r="L186" s="1">
        <f t="shared" ca="1" si="41"/>
        <v>4.0000000000004946E-4</v>
      </c>
      <c r="M186" s="13">
        <f t="shared" ca="1" si="35"/>
        <v>0.99999999999999978</v>
      </c>
      <c r="N186" s="3">
        <f t="shared" ca="1" si="48"/>
        <v>96.040000004507192</v>
      </c>
      <c r="O186" s="3">
        <f t="shared" ca="1" si="49"/>
        <v>3.9200000001842112</v>
      </c>
      <c r="P186" s="3">
        <f t="shared" ca="1" si="50"/>
        <v>4.0000000001882266E-2</v>
      </c>
      <c r="Q186" s="1">
        <f t="shared" ca="1" si="42"/>
        <v>0.97999999999999865</v>
      </c>
      <c r="R186" s="1">
        <f t="shared" ca="1" si="51"/>
        <v>0.97999999999999865</v>
      </c>
      <c r="S186" s="1">
        <f t="shared" ca="1" si="43"/>
        <v>2.000000000000135E-2</v>
      </c>
    </row>
    <row r="187" spans="1:19" ht="15" x14ac:dyDescent="0.25">
      <c r="A187">
        <v>165</v>
      </c>
      <c r="B187">
        <f t="shared" si="36"/>
        <v>0.98</v>
      </c>
      <c r="C187">
        <f t="shared" si="37"/>
        <v>2.0000000000000018E-2</v>
      </c>
      <c r="D187" s="8">
        <f t="shared" ca="1" si="44"/>
        <v>99.999999988114809</v>
      </c>
      <c r="E187" s="11">
        <v>0</v>
      </c>
      <c r="F187" s="60">
        <f t="shared" ca="1" si="45"/>
        <v>0.96039999999999737</v>
      </c>
      <c r="G187" s="17">
        <f t="shared" ca="1" si="38"/>
        <v>0.96039999999999737</v>
      </c>
      <c r="H187" s="17">
        <f t="shared" ca="1" si="46"/>
        <v>3.9200000000002566E-2</v>
      </c>
      <c r="I187" s="17">
        <f t="shared" ca="1" si="47"/>
        <v>4.0000000000005401E-4</v>
      </c>
      <c r="J187" s="1">
        <f t="shared" ca="1" si="39"/>
        <v>0.96039999999999759</v>
      </c>
      <c r="K187" s="1">
        <f t="shared" ca="1" si="40"/>
        <v>3.9200000000002573E-2</v>
      </c>
      <c r="L187" s="1">
        <f t="shared" ca="1" si="41"/>
        <v>4.0000000000005412E-4</v>
      </c>
      <c r="M187" s="13">
        <f t="shared" ca="1" si="35"/>
        <v>1.0000000000000002</v>
      </c>
      <c r="N187" s="3">
        <f t="shared" ca="1" si="48"/>
        <v>96.039999988585222</v>
      </c>
      <c r="O187" s="3">
        <f t="shared" ca="1" si="49"/>
        <v>3.9199999995343577</v>
      </c>
      <c r="P187" s="3">
        <f t="shared" ca="1" si="50"/>
        <v>3.9999999995251334E-2</v>
      </c>
      <c r="Q187" s="1">
        <f t="shared" ca="1" si="42"/>
        <v>0.97999999999999887</v>
      </c>
      <c r="R187" s="1">
        <f t="shared" ca="1" si="51"/>
        <v>0.97999999999999887</v>
      </c>
      <c r="S187" s="1">
        <f t="shared" ca="1" si="43"/>
        <v>2.0000000000001128E-2</v>
      </c>
    </row>
    <row r="188" spans="1:19" ht="15" x14ac:dyDescent="0.25">
      <c r="A188">
        <v>166</v>
      </c>
      <c r="B188">
        <f t="shared" si="36"/>
        <v>0.98</v>
      </c>
      <c r="C188">
        <f t="shared" si="37"/>
        <v>2.0000000000000018E-2</v>
      </c>
      <c r="D188" s="8">
        <f t="shared" ca="1" si="44"/>
        <v>100.00000015336698</v>
      </c>
      <c r="E188" s="11">
        <v>0</v>
      </c>
      <c r="F188" s="60">
        <f t="shared" ca="1" si="45"/>
        <v>0.96039999999999781</v>
      </c>
      <c r="G188" s="17">
        <f t="shared" ca="1" si="38"/>
        <v>0.96039999999999781</v>
      </c>
      <c r="H188" s="17">
        <f t="shared" ca="1" si="46"/>
        <v>3.9200000000002122E-2</v>
      </c>
      <c r="I188" s="17">
        <f t="shared" ca="1" si="47"/>
        <v>4.0000000000004512E-4</v>
      </c>
      <c r="J188" s="1">
        <f t="shared" ca="1" si="39"/>
        <v>0.96039999999999759</v>
      </c>
      <c r="K188" s="1">
        <f t="shared" ca="1" si="40"/>
        <v>3.9200000000002115E-2</v>
      </c>
      <c r="L188" s="1">
        <f t="shared" ca="1" si="41"/>
        <v>4.0000000000004501E-4</v>
      </c>
      <c r="M188" s="13">
        <f t="shared" ca="1" si="35"/>
        <v>0.99999999999999978</v>
      </c>
      <c r="N188" s="3">
        <f t="shared" ca="1" si="48"/>
        <v>96.040000147293412</v>
      </c>
      <c r="O188" s="3">
        <f t="shared" ca="1" si="49"/>
        <v>3.9200000060121973</v>
      </c>
      <c r="P188" s="3">
        <f t="shared" ca="1" si="50"/>
        <v>4.0000000061351293E-2</v>
      </c>
      <c r="Q188" s="1">
        <f t="shared" ca="1" si="42"/>
        <v>0.97999999999999865</v>
      </c>
      <c r="R188" s="1">
        <f t="shared" ca="1" si="51"/>
        <v>0.97999999999999865</v>
      </c>
      <c r="S188" s="1">
        <f t="shared" ca="1" si="43"/>
        <v>2.000000000000135E-2</v>
      </c>
    </row>
    <row r="189" spans="1:19" ht="15" x14ac:dyDescent="0.25">
      <c r="A189">
        <v>167</v>
      </c>
      <c r="B189">
        <f t="shared" si="36"/>
        <v>0.98</v>
      </c>
      <c r="C189">
        <f t="shared" si="37"/>
        <v>2.0000000000000018E-2</v>
      </c>
      <c r="D189" s="8">
        <f t="shared" ca="1" si="44"/>
        <v>99.999999943442944</v>
      </c>
      <c r="E189" s="11">
        <v>0</v>
      </c>
      <c r="F189" s="60">
        <f t="shared" ca="1" si="45"/>
        <v>0.96039999999999737</v>
      </c>
      <c r="G189" s="17">
        <f t="shared" ca="1" si="38"/>
        <v>0.96039999999999737</v>
      </c>
      <c r="H189" s="17">
        <f t="shared" ca="1" si="46"/>
        <v>3.9200000000002566E-2</v>
      </c>
      <c r="I189" s="17">
        <f t="shared" ca="1" si="47"/>
        <v>4.0000000000005401E-4</v>
      </c>
      <c r="J189" s="1">
        <f t="shared" ca="1" si="39"/>
        <v>0.96039999999999759</v>
      </c>
      <c r="K189" s="1">
        <f t="shared" ca="1" si="40"/>
        <v>3.9200000000002573E-2</v>
      </c>
      <c r="L189" s="1">
        <f t="shared" ca="1" si="41"/>
        <v>4.0000000000005412E-4</v>
      </c>
      <c r="M189" s="13">
        <f t="shared" ca="1" si="35"/>
        <v>1.0000000000000002</v>
      </c>
      <c r="N189" s="3">
        <f t="shared" ca="1" si="48"/>
        <v>96.039999945682368</v>
      </c>
      <c r="O189" s="3">
        <f t="shared" ca="1" si="49"/>
        <v>3.9199999977832207</v>
      </c>
      <c r="P189" s="3">
        <f t="shared" ca="1" si="50"/>
        <v>3.9999999977382593E-2</v>
      </c>
      <c r="Q189" s="1">
        <f t="shared" ca="1" si="42"/>
        <v>0.97999999999999887</v>
      </c>
      <c r="R189" s="1">
        <f t="shared" ca="1" si="51"/>
        <v>0.97999999999999887</v>
      </c>
      <c r="S189" s="1">
        <f t="shared" ca="1" si="43"/>
        <v>2.0000000000001128E-2</v>
      </c>
    </row>
    <row r="190" spans="1:19" ht="15" x14ac:dyDescent="0.25">
      <c r="A190">
        <v>168</v>
      </c>
      <c r="B190">
        <f t="shared" si="36"/>
        <v>0.98</v>
      </c>
      <c r="C190">
        <f t="shared" si="37"/>
        <v>2.0000000000000018E-2</v>
      </c>
      <c r="D190" s="8">
        <f t="shared" ca="1" si="44"/>
        <v>100.00000001485239</v>
      </c>
      <c r="E190" s="11">
        <v>0</v>
      </c>
      <c r="F190" s="60">
        <f t="shared" ca="1" si="45"/>
        <v>0.96039999999999781</v>
      </c>
      <c r="G190" s="17">
        <f t="shared" ca="1" si="38"/>
        <v>0.96039999999999781</v>
      </c>
      <c r="H190" s="17">
        <f t="shared" ca="1" si="46"/>
        <v>3.9200000000002122E-2</v>
      </c>
      <c r="I190" s="17">
        <f t="shared" ca="1" si="47"/>
        <v>4.0000000000004512E-4</v>
      </c>
      <c r="J190" s="1">
        <f t="shared" ca="1" si="39"/>
        <v>0.96039999999999759</v>
      </c>
      <c r="K190" s="1">
        <f t="shared" ca="1" si="40"/>
        <v>3.9200000000002115E-2</v>
      </c>
      <c r="L190" s="1">
        <f t="shared" ca="1" si="41"/>
        <v>4.0000000000004501E-4</v>
      </c>
      <c r="M190" s="13">
        <f t="shared" ca="1" si="35"/>
        <v>0.99999999999999978</v>
      </c>
      <c r="N190" s="3">
        <f t="shared" ca="1" si="48"/>
        <v>96.040000014263995</v>
      </c>
      <c r="O190" s="3">
        <f t="shared" ca="1" si="49"/>
        <v>3.9200000005824251</v>
      </c>
      <c r="P190" s="3">
        <f t="shared" ca="1" si="50"/>
        <v>4.000000000594546E-2</v>
      </c>
      <c r="Q190" s="1">
        <f t="shared" ca="1" si="42"/>
        <v>0.97999999999999865</v>
      </c>
      <c r="R190" s="1">
        <f t="shared" ca="1" si="51"/>
        <v>0.97999999999999865</v>
      </c>
      <c r="S190" s="1">
        <f t="shared" ca="1" si="43"/>
        <v>2.000000000000135E-2</v>
      </c>
    </row>
    <row r="191" spans="1:19" ht="15" x14ac:dyDescent="0.25">
      <c r="A191">
        <v>169</v>
      </c>
      <c r="B191">
        <f t="shared" si="36"/>
        <v>0.98</v>
      </c>
      <c r="C191">
        <f t="shared" si="37"/>
        <v>2.0000000000000018E-2</v>
      </c>
      <c r="D191" s="8">
        <f t="shared" ca="1" si="44"/>
        <v>99.999999894426907</v>
      </c>
      <c r="E191" s="11">
        <v>0</v>
      </c>
      <c r="F191" s="60">
        <f t="shared" ca="1" si="45"/>
        <v>0.96039999999999737</v>
      </c>
      <c r="G191" s="17">
        <f t="shared" ca="1" si="38"/>
        <v>0.96039999999999737</v>
      </c>
      <c r="H191" s="17">
        <f t="shared" ca="1" si="46"/>
        <v>3.9200000000002566E-2</v>
      </c>
      <c r="I191" s="17">
        <f t="shared" ca="1" si="47"/>
        <v>4.0000000000005401E-4</v>
      </c>
      <c r="J191" s="1">
        <f t="shared" ca="1" si="39"/>
        <v>0.96039999999999759</v>
      </c>
      <c r="K191" s="1">
        <f t="shared" ca="1" si="40"/>
        <v>3.9200000000002573E-2</v>
      </c>
      <c r="L191" s="1">
        <f t="shared" ca="1" si="41"/>
        <v>4.0000000000005412E-4</v>
      </c>
      <c r="M191" s="13">
        <f t="shared" ca="1" si="35"/>
        <v>1.0000000000000002</v>
      </c>
      <c r="N191" s="3">
        <f t="shared" ca="1" si="48"/>
        <v>96.039999898607363</v>
      </c>
      <c r="O191" s="3">
        <f t="shared" ca="1" si="49"/>
        <v>3.9199999958617919</v>
      </c>
      <c r="P191" s="3">
        <f t="shared" ca="1" si="50"/>
        <v>3.9999999957776172E-2</v>
      </c>
      <c r="Q191" s="1">
        <f t="shared" ca="1" si="42"/>
        <v>0.97999999999999887</v>
      </c>
      <c r="R191" s="1">
        <f t="shared" ca="1" si="51"/>
        <v>0.97999999999999887</v>
      </c>
      <c r="S191" s="1">
        <f t="shared" ca="1" si="43"/>
        <v>2.0000000000001128E-2</v>
      </c>
    </row>
    <row r="192" spans="1:19" ht="15" x14ac:dyDescent="0.25">
      <c r="A192">
        <v>170</v>
      </c>
      <c r="B192">
        <f t="shared" si="36"/>
        <v>0.98</v>
      </c>
      <c r="C192">
        <f t="shared" si="37"/>
        <v>2.0000000000000018E-2</v>
      </c>
      <c r="D192" s="8">
        <f t="shared" ca="1" si="44"/>
        <v>99.9999998402822</v>
      </c>
      <c r="E192" s="11">
        <v>0</v>
      </c>
      <c r="F192" s="60">
        <f t="shared" ca="1" si="45"/>
        <v>0.96039999999999781</v>
      </c>
      <c r="G192" s="17">
        <f t="shared" ca="1" si="38"/>
        <v>0.96039999999999781</v>
      </c>
      <c r="H192" s="17">
        <f t="shared" ca="1" si="46"/>
        <v>3.9200000000002122E-2</v>
      </c>
      <c r="I192" s="17">
        <f t="shared" ca="1" si="47"/>
        <v>4.0000000000004512E-4</v>
      </c>
      <c r="J192" s="1">
        <f t="shared" ca="1" si="39"/>
        <v>0.96039999999999759</v>
      </c>
      <c r="K192" s="1">
        <f t="shared" ca="1" si="40"/>
        <v>3.9200000000002115E-2</v>
      </c>
      <c r="L192" s="1">
        <f t="shared" ca="1" si="41"/>
        <v>4.0000000000004501E-4</v>
      </c>
      <c r="M192" s="13">
        <f t="shared" ca="1" si="35"/>
        <v>0.99999999999999978</v>
      </c>
      <c r="N192" s="3">
        <f t="shared" ca="1" si="48"/>
        <v>96.03999984660679</v>
      </c>
      <c r="O192" s="3">
        <f t="shared" ca="1" si="49"/>
        <v>3.9199999937392738</v>
      </c>
      <c r="P192" s="3">
        <f t="shared" ca="1" si="50"/>
        <v>3.9999999936117379E-2</v>
      </c>
      <c r="Q192" s="1">
        <f t="shared" ca="1" si="42"/>
        <v>0.97999999999999876</v>
      </c>
      <c r="R192" s="1">
        <f t="shared" ca="1" si="51"/>
        <v>0.97999999999999876</v>
      </c>
      <c r="S192" s="1">
        <f t="shared" ca="1" si="43"/>
        <v>2.0000000000001239E-2</v>
      </c>
    </row>
    <row r="193" spans="1:19" ht="15" x14ac:dyDescent="0.25">
      <c r="A193">
        <v>171</v>
      </c>
      <c r="B193">
        <f t="shared" si="36"/>
        <v>0.98</v>
      </c>
      <c r="C193">
        <f t="shared" si="37"/>
        <v>2.0000000000000018E-2</v>
      </c>
      <c r="D193" s="8">
        <f t="shared" ca="1" si="44"/>
        <v>100.00000004818702</v>
      </c>
      <c r="E193" s="11">
        <v>0</v>
      </c>
      <c r="F193" s="60">
        <f t="shared" ca="1" si="45"/>
        <v>0.96039999999999759</v>
      </c>
      <c r="G193" s="17">
        <f t="shared" ca="1" si="38"/>
        <v>0.96039999999999759</v>
      </c>
      <c r="H193" s="17">
        <f t="shared" ca="1" si="46"/>
        <v>3.9200000000002344E-2</v>
      </c>
      <c r="I193" s="17">
        <f t="shared" ca="1" si="47"/>
        <v>4.0000000000004957E-4</v>
      </c>
      <c r="J193" s="1">
        <f t="shared" ca="1" si="39"/>
        <v>0.96039999999999781</v>
      </c>
      <c r="K193" s="1">
        <f t="shared" ca="1" si="40"/>
        <v>3.9200000000002351E-2</v>
      </c>
      <c r="L193" s="1">
        <f t="shared" ca="1" si="41"/>
        <v>4.0000000000004968E-4</v>
      </c>
      <c r="M193" s="13">
        <f t="shared" ca="1" si="35"/>
        <v>1.0000000000000002</v>
      </c>
      <c r="N193" s="3">
        <f t="shared" ca="1" si="48"/>
        <v>96.040000046278593</v>
      </c>
      <c r="O193" s="3">
        <f t="shared" ca="1" si="49"/>
        <v>3.9200000018891661</v>
      </c>
      <c r="P193" s="3">
        <f t="shared" ca="1" si="50"/>
        <v>4.0000000019279773E-2</v>
      </c>
      <c r="Q193" s="1">
        <f t="shared" ca="1" si="42"/>
        <v>0.97999999999999898</v>
      </c>
      <c r="R193" s="1">
        <f t="shared" ca="1" si="51"/>
        <v>0.97999999999999898</v>
      </c>
      <c r="S193" s="1">
        <f t="shared" ca="1" si="43"/>
        <v>2.0000000000001017E-2</v>
      </c>
    </row>
    <row r="194" spans="1:19" ht="15" x14ac:dyDescent="0.25">
      <c r="A194">
        <v>172</v>
      </c>
      <c r="B194">
        <f t="shared" si="36"/>
        <v>0.98</v>
      </c>
      <c r="C194">
        <f t="shared" si="37"/>
        <v>2.0000000000000018E-2</v>
      </c>
      <c r="D194" s="8">
        <f t="shared" ca="1" si="44"/>
        <v>100.00000003904073</v>
      </c>
      <c r="E194" s="11">
        <v>0</v>
      </c>
      <c r="F194" s="60">
        <f t="shared" ca="1" si="45"/>
        <v>0.96039999999999803</v>
      </c>
      <c r="G194" s="17">
        <f t="shared" ca="1" si="38"/>
        <v>0.96039999999999803</v>
      </c>
      <c r="H194" s="17">
        <f t="shared" ca="1" si="46"/>
        <v>3.92000000000019E-2</v>
      </c>
      <c r="I194" s="17">
        <f t="shared" ca="1" si="47"/>
        <v>4.0000000000004068E-4</v>
      </c>
      <c r="J194" s="1">
        <f t="shared" ca="1" si="39"/>
        <v>0.96039999999999781</v>
      </c>
      <c r="K194" s="1">
        <f t="shared" ca="1" si="40"/>
        <v>3.9200000000001893E-2</v>
      </c>
      <c r="L194" s="1">
        <f t="shared" ca="1" si="41"/>
        <v>4.0000000000004057E-4</v>
      </c>
      <c r="M194" s="13">
        <f t="shared" ca="1" si="35"/>
        <v>0.99999999999999978</v>
      </c>
      <c r="N194" s="3">
        <f t="shared" ca="1" si="48"/>
        <v>96.040000037494494</v>
      </c>
      <c r="O194" s="3">
        <f t="shared" ca="1" si="49"/>
        <v>3.9200000015305858</v>
      </c>
      <c r="P194" s="3">
        <f t="shared" ca="1" si="50"/>
        <v>4.0000000015620346E-2</v>
      </c>
      <c r="Q194" s="1">
        <f t="shared" ca="1" si="42"/>
        <v>0.97999999999999876</v>
      </c>
      <c r="R194" s="1">
        <f t="shared" ca="1" si="51"/>
        <v>0.97999999999999876</v>
      </c>
      <c r="S194" s="1">
        <f t="shared" ca="1" si="43"/>
        <v>2.0000000000001239E-2</v>
      </c>
    </row>
    <row r="195" spans="1:19" ht="15" x14ac:dyDescent="0.25">
      <c r="A195">
        <v>173</v>
      </c>
      <c r="B195">
        <f t="shared" si="36"/>
        <v>0.98</v>
      </c>
      <c r="C195">
        <f t="shared" si="37"/>
        <v>2.0000000000000018E-2</v>
      </c>
      <c r="D195" s="8">
        <f t="shared" ca="1" si="44"/>
        <v>100.00000002666366</v>
      </c>
      <c r="E195" s="11">
        <v>0</v>
      </c>
      <c r="F195" s="60">
        <f t="shared" ca="1" si="45"/>
        <v>0.96039999999999759</v>
      </c>
      <c r="G195" s="17">
        <f t="shared" ca="1" si="38"/>
        <v>0.96039999999999759</v>
      </c>
      <c r="H195" s="17">
        <f t="shared" ca="1" si="46"/>
        <v>3.9200000000002344E-2</v>
      </c>
      <c r="I195" s="17">
        <f t="shared" ca="1" si="47"/>
        <v>4.0000000000004957E-4</v>
      </c>
      <c r="J195" s="1">
        <f t="shared" ca="1" si="39"/>
        <v>0.96039999999999781</v>
      </c>
      <c r="K195" s="1">
        <f t="shared" ca="1" si="40"/>
        <v>3.9200000000002351E-2</v>
      </c>
      <c r="L195" s="1">
        <f t="shared" ca="1" si="41"/>
        <v>4.0000000000004968E-4</v>
      </c>
      <c r="M195" s="13">
        <f t="shared" ca="1" si="35"/>
        <v>1.0000000000000002</v>
      </c>
      <c r="N195" s="3">
        <f t="shared" ca="1" si="48"/>
        <v>96.040000025607554</v>
      </c>
      <c r="O195" s="3">
        <f t="shared" ca="1" si="49"/>
        <v>3.9200000010454503</v>
      </c>
      <c r="P195" s="3">
        <f t="shared" ca="1" si="50"/>
        <v>4.0000000010670431E-2</v>
      </c>
      <c r="Q195" s="1">
        <f t="shared" ca="1" si="42"/>
        <v>0.97999999999999898</v>
      </c>
      <c r="R195" s="1">
        <f t="shared" ca="1" si="51"/>
        <v>0.97999999999999898</v>
      </c>
      <c r="S195" s="1">
        <f t="shared" ca="1" si="43"/>
        <v>2.0000000000001017E-2</v>
      </c>
    </row>
    <row r="196" spans="1:19" ht="15" x14ac:dyDescent="0.25">
      <c r="A196">
        <v>174</v>
      </c>
      <c r="B196">
        <f t="shared" si="36"/>
        <v>0.98</v>
      </c>
      <c r="C196">
        <f t="shared" si="37"/>
        <v>2.0000000000000018E-2</v>
      </c>
      <c r="D196" s="8">
        <f t="shared" ca="1" si="44"/>
        <v>100.00000013163212</v>
      </c>
      <c r="E196" s="11">
        <v>0</v>
      </c>
      <c r="F196" s="60">
        <f t="shared" ca="1" si="45"/>
        <v>0.96039999999999803</v>
      </c>
      <c r="G196" s="17">
        <f t="shared" ca="1" si="38"/>
        <v>0.96039999999999803</v>
      </c>
      <c r="H196" s="17">
        <f t="shared" ca="1" si="46"/>
        <v>3.92000000000019E-2</v>
      </c>
      <c r="I196" s="17">
        <f t="shared" ca="1" si="47"/>
        <v>4.0000000000004068E-4</v>
      </c>
      <c r="J196" s="1">
        <f t="shared" ca="1" si="39"/>
        <v>0.96039999999999781</v>
      </c>
      <c r="K196" s="1">
        <f t="shared" ca="1" si="40"/>
        <v>3.9200000000001893E-2</v>
      </c>
      <c r="L196" s="1">
        <f t="shared" ca="1" si="41"/>
        <v>4.0000000000004057E-4</v>
      </c>
      <c r="M196" s="13">
        <f t="shared" ca="1" si="35"/>
        <v>0.99999999999999978</v>
      </c>
      <c r="N196" s="3">
        <f t="shared" ca="1" si="48"/>
        <v>96.040000126419272</v>
      </c>
      <c r="O196" s="3">
        <f t="shared" ca="1" si="49"/>
        <v>3.9200000051601682</v>
      </c>
      <c r="P196" s="3">
        <f t="shared" ca="1" si="50"/>
        <v>4.0000000052656907E-2</v>
      </c>
      <c r="Q196" s="1">
        <f t="shared" ca="1" si="42"/>
        <v>0.97999999999999887</v>
      </c>
      <c r="R196" s="1">
        <f t="shared" ca="1" si="51"/>
        <v>0.97999999999999887</v>
      </c>
      <c r="S196" s="1">
        <f t="shared" ca="1" si="43"/>
        <v>2.0000000000001128E-2</v>
      </c>
    </row>
    <row r="197" spans="1:19" ht="15" x14ac:dyDescent="0.25">
      <c r="A197">
        <v>175</v>
      </c>
      <c r="B197">
        <f t="shared" si="36"/>
        <v>0.98</v>
      </c>
      <c r="C197">
        <f t="shared" si="37"/>
        <v>2.0000000000000018E-2</v>
      </c>
      <c r="D197" s="8">
        <f t="shared" ca="1" si="44"/>
        <v>99.999999977708001</v>
      </c>
      <c r="E197" s="11">
        <v>0</v>
      </c>
      <c r="F197" s="60">
        <f t="shared" ca="1" si="45"/>
        <v>0.96039999999999781</v>
      </c>
      <c r="G197" s="17">
        <f t="shared" ca="1" si="38"/>
        <v>0.96039999999999781</v>
      </c>
      <c r="H197" s="17">
        <f t="shared" ca="1" si="46"/>
        <v>3.9200000000002122E-2</v>
      </c>
      <c r="I197" s="17">
        <f t="shared" ca="1" si="47"/>
        <v>4.0000000000004512E-4</v>
      </c>
      <c r="J197" s="1">
        <f t="shared" ca="1" si="39"/>
        <v>0.96039999999999803</v>
      </c>
      <c r="K197" s="1">
        <f t="shared" ca="1" si="40"/>
        <v>3.9200000000002129E-2</v>
      </c>
      <c r="L197" s="1">
        <f t="shared" ca="1" si="41"/>
        <v>4.0000000000004523E-4</v>
      </c>
      <c r="M197" s="13">
        <f t="shared" ca="1" si="35"/>
        <v>1.0000000000000002</v>
      </c>
      <c r="N197" s="3">
        <f t="shared" ca="1" si="48"/>
        <v>96.039999978590572</v>
      </c>
      <c r="O197" s="3">
        <f t="shared" ca="1" si="49"/>
        <v>3.9199999991263663</v>
      </c>
      <c r="P197" s="3">
        <f t="shared" ca="1" si="50"/>
        <v>3.999999999108772E-2</v>
      </c>
      <c r="Q197" s="1">
        <f t="shared" ca="1" si="42"/>
        <v>0.97999999999999909</v>
      </c>
      <c r="R197" s="1">
        <f t="shared" ca="1" si="51"/>
        <v>0.97999999999999909</v>
      </c>
      <c r="S197" s="1">
        <f t="shared" ca="1" si="43"/>
        <v>2.0000000000000906E-2</v>
      </c>
    </row>
    <row r="198" spans="1:19" ht="15" x14ac:dyDescent="0.25">
      <c r="A198">
        <v>176</v>
      </c>
      <c r="B198">
        <f t="shared" si="36"/>
        <v>0.98</v>
      </c>
      <c r="C198">
        <f t="shared" si="37"/>
        <v>2.0000000000000018E-2</v>
      </c>
      <c r="D198" s="8">
        <f t="shared" ca="1" si="44"/>
        <v>100.00000002917459</v>
      </c>
      <c r="E198" s="11">
        <v>0</v>
      </c>
      <c r="F198" s="60">
        <f t="shared" ca="1" si="45"/>
        <v>0.96039999999999826</v>
      </c>
      <c r="G198" s="17">
        <f t="shared" ca="1" si="38"/>
        <v>0.96039999999999826</v>
      </c>
      <c r="H198" s="17">
        <f t="shared" ca="1" si="46"/>
        <v>3.9200000000001678E-2</v>
      </c>
      <c r="I198" s="17">
        <f t="shared" ca="1" si="47"/>
        <v>4.0000000000003623E-4</v>
      </c>
      <c r="J198" s="1">
        <f t="shared" ca="1" si="39"/>
        <v>0.96039999999999803</v>
      </c>
      <c r="K198" s="1">
        <f t="shared" ca="1" si="40"/>
        <v>3.9200000000001671E-2</v>
      </c>
      <c r="L198" s="1">
        <f t="shared" ca="1" si="41"/>
        <v>4.0000000000003612E-4</v>
      </c>
      <c r="M198" s="13">
        <f t="shared" ca="1" si="35"/>
        <v>0.99999999999999978</v>
      </c>
      <c r="N198" s="3">
        <f t="shared" ca="1" si="48"/>
        <v>96.04000002801908</v>
      </c>
      <c r="O198" s="3">
        <f t="shared" ca="1" si="49"/>
        <v>3.9200000011438108</v>
      </c>
      <c r="P198" s="3">
        <f t="shared" ca="1" si="50"/>
        <v>4.0000000011673448E-2</v>
      </c>
      <c r="Q198" s="1">
        <f t="shared" ca="1" si="42"/>
        <v>0.97999999999999898</v>
      </c>
      <c r="R198" s="1">
        <f t="shared" ca="1" si="51"/>
        <v>0.97999999999999898</v>
      </c>
      <c r="S198" s="1">
        <f t="shared" ca="1" si="43"/>
        <v>2.0000000000001017E-2</v>
      </c>
    </row>
    <row r="199" spans="1:19" ht="15" x14ac:dyDescent="0.25">
      <c r="A199">
        <v>177</v>
      </c>
      <c r="B199">
        <f t="shared" si="36"/>
        <v>0.98</v>
      </c>
      <c r="C199">
        <f t="shared" si="37"/>
        <v>2.0000000000000018E-2</v>
      </c>
      <c r="D199" s="8">
        <f t="shared" ca="1" si="44"/>
        <v>100.00000009886296</v>
      </c>
      <c r="E199" s="11">
        <v>0</v>
      </c>
      <c r="F199" s="60">
        <f t="shared" ca="1" si="45"/>
        <v>0.96039999999999803</v>
      </c>
      <c r="G199" s="17">
        <f t="shared" ca="1" si="38"/>
        <v>0.96039999999999803</v>
      </c>
      <c r="H199" s="17">
        <f t="shared" ca="1" si="46"/>
        <v>3.92000000000019E-2</v>
      </c>
      <c r="I199" s="17">
        <f t="shared" ca="1" si="47"/>
        <v>4.0000000000004068E-4</v>
      </c>
      <c r="J199" s="1">
        <f t="shared" ca="1" si="39"/>
        <v>0.96039999999999826</v>
      </c>
      <c r="K199" s="1">
        <f t="shared" ca="1" si="40"/>
        <v>3.9200000000001907E-2</v>
      </c>
      <c r="L199" s="1">
        <f t="shared" ca="1" si="41"/>
        <v>4.0000000000004079E-4</v>
      </c>
      <c r="M199" s="13">
        <f t="shared" ca="1" si="35"/>
        <v>1.0000000000000002</v>
      </c>
      <c r="N199" s="3">
        <f t="shared" ca="1" si="48"/>
        <v>96.040000094947814</v>
      </c>
      <c r="O199" s="3">
        <f t="shared" ca="1" si="49"/>
        <v>3.9200000038756184</v>
      </c>
      <c r="P199" s="3">
        <f t="shared" ca="1" si="50"/>
        <v>4.0000000039549261E-2</v>
      </c>
      <c r="Q199" s="1">
        <f t="shared" ca="1" si="42"/>
        <v>0.97999999999999932</v>
      </c>
      <c r="R199" s="1">
        <f t="shared" ca="1" si="51"/>
        <v>0.97999999999999932</v>
      </c>
      <c r="S199" s="1">
        <f t="shared" ca="1" si="43"/>
        <v>2.0000000000000684E-2</v>
      </c>
    </row>
    <row r="200" spans="1:19" ht="15" x14ac:dyDescent="0.25">
      <c r="A200">
        <v>178</v>
      </c>
      <c r="B200">
        <f t="shared" si="36"/>
        <v>0.98</v>
      </c>
      <c r="C200">
        <f t="shared" si="37"/>
        <v>2.0000000000000018E-2</v>
      </c>
      <c r="D200" s="8">
        <f t="shared" ca="1" si="44"/>
        <v>99.999999984022338</v>
      </c>
      <c r="E200" s="11">
        <v>0</v>
      </c>
      <c r="F200" s="60">
        <f t="shared" ca="1" si="45"/>
        <v>0.9603999999999987</v>
      </c>
      <c r="G200" s="17">
        <f t="shared" ca="1" si="38"/>
        <v>0.9603999999999987</v>
      </c>
      <c r="H200" s="17">
        <f t="shared" ca="1" si="46"/>
        <v>3.9200000000001234E-2</v>
      </c>
      <c r="I200" s="17">
        <f t="shared" ca="1" si="47"/>
        <v>4.0000000000002734E-4</v>
      </c>
      <c r="J200" s="1">
        <f t="shared" ca="1" si="39"/>
        <v>0.96039999999999848</v>
      </c>
      <c r="K200" s="1">
        <f t="shared" ca="1" si="40"/>
        <v>3.9200000000001227E-2</v>
      </c>
      <c r="L200" s="1">
        <f t="shared" ca="1" si="41"/>
        <v>4.0000000000002723E-4</v>
      </c>
      <c r="M200" s="13">
        <f t="shared" ca="1" si="35"/>
        <v>0.99999999999999978</v>
      </c>
      <c r="N200" s="3">
        <f t="shared" ca="1" si="48"/>
        <v>96.039999984654898</v>
      </c>
      <c r="O200" s="3">
        <f t="shared" ca="1" si="49"/>
        <v>3.9199999993737982</v>
      </c>
      <c r="P200" s="3">
        <f t="shared" ca="1" si="50"/>
        <v>3.999999999361166E-2</v>
      </c>
      <c r="Q200" s="1">
        <f t="shared" ca="1" si="42"/>
        <v>0.97999999999999909</v>
      </c>
      <c r="R200" s="1">
        <f t="shared" ca="1" si="51"/>
        <v>0.97999999999999909</v>
      </c>
      <c r="S200" s="1">
        <f t="shared" ca="1" si="43"/>
        <v>2.0000000000000906E-2</v>
      </c>
    </row>
    <row r="201" spans="1:19" ht="15" x14ac:dyDescent="0.25">
      <c r="A201">
        <v>179</v>
      </c>
      <c r="B201">
        <f t="shared" si="36"/>
        <v>0.98</v>
      </c>
      <c r="C201">
        <f t="shared" si="37"/>
        <v>2.0000000000000018E-2</v>
      </c>
      <c r="D201" s="8">
        <f t="shared" ca="1" si="44"/>
        <v>99.999999888082485</v>
      </c>
      <c r="E201" s="11">
        <v>0</v>
      </c>
      <c r="F201" s="60">
        <f t="shared" ca="1" si="45"/>
        <v>0.96039999999999826</v>
      </c>
      <c r="G201" s="17">
        <f t="shared" ca="1" si="38"/>
        <v>0.96039999999999826</v>
      </c>
      <c r="H201" s="17">
        <f t="shared" ca="1" si="46"/>
        <v>3.9200000000001678E-2</v>
      </c>
      <c r="I201" s="17">
        <f t="shared" ca="1" si="47"/>
        <v>4.0000000000003623E-4</v>
      </c>
      <c r="J201" s="1">
        <f t="shared" ca="1" si="39"/>
        <v>0.96039999999999848</v>
      </c>
      <c r="K201" s="1">
        <f t="shared" ca="1" si="40"/>
        <v>3.9200000000001685E-2</v>
      </c>
      <c r="L201" s="1">
        <f t="shared" ca="1" si="41"/>
        <v>4.0000000000003634E-4</v>
      </c>
      <c r="M201" s="13">
        <f t="shared" ca="1" si="35"/>
        <v>1.0000000000000002</v>
      </c>
      <c r="N201" s="3">
        <f t="shared" ca="1" si="48"/>
        <v>96.03999989251426</v>
      </c>
      <c r="O201" s="3">
        <f t="shared" ca="1" si="49"/>
        <v>3.9199999956130021</v>
      </c>
      <c r="P201" s="3">
        <f t="shared" ca="1" si="50"/>
        <v>3.9999999955236627E-2</v>
      </c>
      <c r="Q201" s="1">
        <f t="shared" ca="1" si="42"/>
        <v>0.97999999999999932</v>
      </c>
      <c r="R201" s="1">
        <f t="shared" ca="1" si="51"/>
        <v>0.97999999999999932</v>
      </c>
      <c r="S201" s="1">
        <f t="shared" ca="1" si="43"/>
        <v>2.0000000000000684E-2</v>
      </c>
    </row>
    <row r="202" spans="1:19" ht="15" x14ac:dyDescent="0.25">
      <c r="A202">
        <v>180</v>
      </c>
      <c r="B202">
        <f t="shared" si="36"/>
        <v>0.98</v>
      </c>
      <c r="C202">
        <f t="shared" si="37"/>
        <v>2.0000000000000018E-2</v>
      </c>
      <c r="D202" s="8">
        <f t="shared" ca="1" si="44"/>
        <v>100.00000007631942</v>
      </c>
      <c r="E202" s="11">
        <v>0</v>
      </c>
      <c r="F202" s="60">
        <f t="shared" ca="1" si="45"/>
        <v>0.9603999999999987</v>
      </c>
      <c r="G202" s="17">
        <f t="shared" ca="1" si="38"/>
        <v>0.9603999999999987</v>
      </c>
      <c r="H202" s="17">
        <f t="shared" ca="1" si="46"/>
        <v>3.9200000000001234E-2</v>
      </c>
      <c r="I202" s="17">
        <f t="shared" ca="1" si="47"/>
        <v>4.0000000000002734E-4</v>
      </c>
      <c r="J202" s="1">
        <f t="shared" ca="1" si="39"/>
        <v>0.96039999999999848</v>
      </c>
      <c r="K202" s="1">
        <f t="shared" ca="1" si="40"/>
        <v>3.9200000000001227E-2</v>
      </c>
      <c r="L202" s="1">
        <f t="shared" ca="1" si="41"/>
        <v>4.0000000000002723E-4</v>
      </c>
      <c r="M202" s="13">
        <f t="shared" ca="1" si="35"/>
        <v>0.99999999999999978</v>
      </c>
      <c r="N202" s="3">
        <f t="shared" ca="1" si="48"/>
        <v>96.040000073297023</v>
      </c>
      <c r="O202" s="3">
        <f t="shared" ca="1" si="49"/>
        <v>3.920000002991844</v>
      </c>
      <c r="P202" s="3">
        <f t="shared" ca="1" si="50"/>
        <v>4.0000000030530496E-2</v>
      </c>
      <c r="Q202" s="1">
        <f t="shared" ca="1" si="42"/>
        <v>0.97999999999999921</v>
      </c>
      <c r="R202" s="1">
        <f t="shared" ca="1" si="51"/>
        <v>0.97999999999999921</v>
      </c>
      <c r="S202" s="1">
        <f t="shared" ca="1" si="43"/>
        <v>2.0000000000000795E-2</v>
      </c>
    </row>
    <row r="203" spans="1:19" ht="15" x14ac:dyDescent="0.25">
      <c r="A203">
        <v>181</v>
      </c>
      <c r="B203">
        <f t="shared" si="36"/>
        <v>0.98</v>
      </c>
      <c r="C203">
        <f t="shared" si="37"/>
        <v>2.0000000000000018E-2</v>
      </c>
      <c r="D203" s="8">
        <f t="shared" ca="1" si="44"/>
        <v>100.00000017304491</v>
      </c>
      <c r="E203" s="11">
        <v>0</v>
      </c>
      <c r="F203" s="60">
        <f t="shared" ca="1" si="45"/>
        <v>0.96039999999999848</v>
      </c>
      <c r="G203" s="17">
        <f t="shared" ca="1" si="38"/>
        <v>0.96039999999999848</v>
      </c>
      <c r="H203" s="17">
        <f t="shared" ca="1" si="46"/>
        <v>3.9200000000001456E-2</v>
      </c>
      <c r="I203" s="17">
        <f t="shared" ca="1" si="47"/>
        <v>4.0000000000003179E-4</v>
      </c>
      <c r="J203" s="1">
        <f t="shared" ca="1" si="39"/>
        <v>0.9603999999999987</v>
      </c>
      <c r="K203" s="1">
        <f t="shared" ca="1" si="40"/>
        <v>3.9200000000001463E-2</v>
      </c>
      <c r="L203" s="1">
        <f t="shared" ca="1" si="41"/>
        <v>4.0000000000003189E-4</v>
      </c>
      <c r="M203" s="13">
        <f t="shared" ca="1" si="35"/>
        <v>1.0000000000000002</v>
      </c>
      <c r="N203" s="3">
        <f t="shared" ca="1" si="48"/>
        <v>96.0400001661922</v>
      </c>
      <c r="O203" s="3">
        <f t="shared" ca="1" si="49"/>
        <v>3.9200000067835066</v>
      </c>
      <c r="P203" s="3">
        <f t="shared" ca="1" si="50"/>
        <v>4.000000006922115E-2</v>
      </c>
      <c r="Q203" s="1">
        <f t="shared" ca="1" si="42"/>
        <v>0.97999999999999943</v>
      </c>
      <c r="R203" s="1">
        <f t="shared" ca="1" si="51"/>
        <v>0.97999999999999943</v>
      </c>
      <c r="S203" s="1">
        <f t="shared" ca="1" si="43"/>
        <v>2.0000000000000573E-2</v>
      </c>
    </row>
    <row r="204" spans="1:19" ht="15" x14ac:dyDescent="0.25">
      <c r="A204">
        <v>182</v>
      </c>
      <c r="B204">
        <f t="shared" si="36"/>
        <v>0.98</v>
      </c>
      <c r="C204">
        <f t="shared" si="37"/>
        <v>2.0000000000000018E-2</v>
      </c>
      <c r="D204" s="8">
        <f t="shared" ca="1" si="44"/>
        <v>100.00000003492596</v>
      </c>
      <c r="E204" s="11">
        <v>0</v>
      </c>
      <c r="F204" s="60">
        <f t="shared" ca="1" si="45"/>
        <v>0.96039999999999892</v>
      </c>
      <c r="G204" s="17">
        <f t="shared" ca="1" si="38"/>
        <v>0.96039999999999892</v>
      </c>
      <c r="H204" s="17">
        <f t="shared" ca="1" si="46"/>
        <v>3.9200000000001012E-2</v>
      </c>
      <c r="I204" s="17">
        <f t="shared" ca="1" si="47"/>
        <v>4.000000000000229E-4</v>
      </c>
      <c r="J204" s="1">
        <f t="shared" ca="1" si="39"/>
        <v>0.9603999999999987</v>
      </c>
      <c r="K204" s="1">
        <f t="shared" ca="1" si="40"/>
        <v>3.9200000000001005E-2</v>
      </c>
      <c r="L204" s="1">
        <f t="shared" ca="1" si="41"/>
        <v>4.0000000000002279E-4</v>
      </c>
      <c r="M204" s="13">
        <f t="shared" ca="1" si="35"/>
        <v>0.99999999999999978</v>
      </c>
      <c r="N204" s="3">
        <f t="shared" ca="1" si="48"/>
        <v>96.040000033542768</v>
      </c>
      <c r="O204" s="3">
        <f t="shared" ca="1" si="49"/>
        <v>3.920000001369198</v>
      </c>
      <c r="P204" s="3">
        <f t="shared" ca="1" si="50"/>
        <v>4.0000000013972664E-2</v>
      </c>
      <c r="Q204" s="1">
        <f t="shared" ca="1" si="42"/>
        <v>0.97999999999999932</v>
      </c>
      <c r="R204" s="1">
        <f t="shared" ca="1" si="51"/>
        <v>0.97999999999999932</v>
      </c>
      <c r="S204" s="1">
        <f t="shared" ca="1" si="43"/>
        <v>2.0000000000000684E-2</v>
      </c>
    </row>
    <row r="205" spans="1:19" ht="15" x14ac:dyDescent="0.25">
      <c r="A205">
        <v>183</v>
      </c>
      <c r="B205">
        <f t="shared" si="36"/>
        <v>0.98</v>
      </c>
      <c r="C205">
        <f t="shared" si="37"/>
        <v>2.0000000000000018E-2</v>
      </c>
      <c r="D205" s="8">
        <f t="shared" ca="1" si="44"/>
        <v>100.00000012357029</v>
      </c>
      <c r="E205" s="11">
        <v>0</v>
      </c>
      <c r="F205" s="60">
        <f t="shared" ca="1" si="45"/>
        <v>0.9603999999999987</v>
      </c>
      <c r="G205" s="17">
        <f t="shared" ca="1" si="38"/>
        <v>0.9603999999999987</v>
      </c>
      <c r="H205" s="17">
        <f t="shared" ca="1" si="46"/>
        <v>3.9200000000001234E-2</v>
      </c>
      <c r="I205" s="17">
        <f t="shared" ca="1" si="47"/>
        <v>4.0000000000002734E-4</v>
      </c>
      <c r="J205" s="1">
        <f t="shared" ca="1" si="39"/>
        <v>0.96039999999999892</v>
      </c>
      <c r="K205" s="1">
        <f t="shared" ca="1" si="40"/>
        <v>3.9200000000001241E-2</v>
      </c>
      <c r="L205" s="1">
        <f t="shared" ca="1" si="41"/>
        <v>4.0000000000002745E-4</v>
      </c>
      <c r="M205" s="13">
        <f t="shared" ca="1" si="35"/>
        <v>1.0000000000000002</v>
      </c>
      <c r="N205" s="3">
        <f t="shared" ca="1" si="48"/>
        <v>96.040000118676801</v>
      </c>
      <c r="O205" s="3">
        <f t="shared" ca="1" si="49"/>
        <v>3.9200000048440793</v>
      </c>
      <c r="P205" s="3">
        <f t="shared" ca="1" si="50"/>
        <v>4.0000000049430863E-2</v>
      </c>
      <c r="Q205" s="1">
        <f t="shared" ca="1" si="42"/>
        <v>0.97999999999999954</v>
      </c>
      <c r="R205" s="1">
        <f t="shared" ca="1" si="51"/>
        <v>0.97999999999999954</v>
      </c>
      <c r="S205" s="1">
        <f t="shared" ca="1" si="43"/>
        <v>2.0000000000000462E-2</v>
      </c>
    </row>
    <row r="206" spans="1:19" ht="15" x14ac:dyDescent="0.25">
      <c r="A206">
        <v>184</v>
      </c>
      <c r="B206">
        <f t="shared" si="36"/>
        <v>0.98</v>
      </c>
      <c r="C206">
        <f t="shared" si="37"/>
        <v>2.0000000000000018E-2</v>
      </c>
      <c r="D206" s="8">
        <f t="shared" ca="1" si="44"/>
        <v>99.999999902848401</v>
      </c>
      <c r="E206" s="11">
        <v>0</v>
      </c>
      <c r="F206" s="60">
        <f t="shared" ca="1" si="45"/>
        <v>0.96039999999999914</v>
      </c>
      <c r="G206" s="17">
        <f t="shared" ca="1" si="38"/>
        <v>0.96039999999999914</v>
      </c>
      <c r="H206" s="17">
        <f t="shared" ca="1" si="46"/>
        <v>3.920000000000079E-2</v>
      </c>
      <c r="I206" s="17">
        <f t="shared" ca="1" si="47"/>
        <v>4.0000000000001845E-4</v>
      </c>
      <c r="J206" s="1">
        <f t="shared" ca="1" si="39"/>
        <v>0.96039999999999892</v>
      </c>
      <c r="K206" s="1">
        <f t="shared" ca="1" si="40"/>
        <v>3.9200000000000783E-2</v>
      </c>
      <c r="L206" s="1">
        <f t="shared" ca="1" si="41"/>
        <v>4.0000000000001834E-4</v>
      </c>
      <c r="M206" s="13">
        <f t="shared" ca="1" si="35"/>
        <v>0.99999999999999978</v>
      </c>
      <c r="N206" s="3">
        <f t="shared" ca="1" si="48"/>
        <v>96.039999906695499</v>
      </c>
      <c r="O206" s="3">
        <f t="shared" ca="1" si="49"/>
        <v>3.9199999961917356</v>
      </c>
      <c r="P206" s="3">
        <f t="shared" ca="1" si="50"/>
        <v>3.9999999961141196E-2</v>
      </c>
      <c r="Q206" s="1">
        <f t="shared" ca="1" si="42"/>
        <v>0.97999999999999932</v>
      </c>
      <c r="R206" s="1">
        <f t="shared" ca="1" si="51"/>
        <v>0.97999999999999932</v>
      </c>
      <c r="S206" s="1">
        <f t="shared" ca="1" si="43"/>
        <v>2.0000000000000684E-2</v>
      </c>
    </row>
    <row r="207" spans="1:19" ht="15" x14ac:dyDescent="0.25">
      <c r="A207">
        <v>185</v>
      </c>
      <c r="B207">
        <f t="shared" si="36"/>
        <v>0.98</v>
      </c>
      <c r="C207">
        <f t="shared" si="37"/>
        <v>2.0000000000000018E-2</v>
      </c>
      <c r="D207" s="8">
        <f t="shared" ca="1" si="44"/>
        <v>99.999999972468586</v>
      </c>
      <c r="E207" s="11">
        <v>0</v>
      </c>
      <c r="F207" s="60">
        <f t="shared" ca="1" si="45"/>
        <v>0.9603999999999987</v>
      </c>
      <c r="G207" s="17">
        <f t="shared" ca="1" si="38"/>
        <v>0.9603999999999987</v>
      </c>
      <c r="H207" s="17">
        <f t="shared" ca="1" si="46"/>
        <v>3.9200000000001234E-2</v>
      </c>
      <c r="I207" s="17">
        <f t="shared" ca="1" si="47"/>
        <v>4.0000000000002734E-4</v>
      </c>
      <c r="J207" s="1">
        <f t="shared" ca="1" si="39"/>
        <v>0.96039999999999892</v>
      </c>
      <c r="K207" s="1">
        <f t="shared" ca="1" si="40"/>
        <v>3.9200000000001241E-2</v>
      </c>
      <c r="L207" s="1">
        <f t="shared" ca="1" si="41"/>
        <v>4.0000000000002745E-4</v>
      </c>
      <c r="M207" s="13">
        <f t="shared" ca="1" si="35"/>
        <v>1.0000000000000002</v>
      </c>
      <c r="N207" s="3">
        <f t="shared" ca="1" si="48"/>
        <v>96.039999973558722</v>
      </c>
      <c r="O207" s="3">
        <f t="shared" ca="1" si="49"/>
        <v>3.9199999989208925</v>
      </c>
      <c r="P207" s="3">
        <f t="shared" ca="1" si="50"/>
        <v>3.9999999988990183E-2</v>
      </c>
      <c r="Q207" s="1">
        <f t="shared" ca="1" si="42"/>
        <v>0.97999999999999954</v>
      </c>
      <c r="R207" s="1">
        <f t="shared" ca="1" si="51"/>
        <v>0.97999999999999954</v>
      </c>
      <c r="S207" s="1">
        <f t="shared" ca="1" si="43"/>
        <v>2.0000000000000462E-2</v>
      </c>
    </row>
    <row r="208" spans="1:19" ht="15" x14ac:dyDescent="0.25">
      <c r="A208">
        <v>186</v>
      </c>
      <c r="B208">
        <f t="shared" si="36"/>
        <v>0.98</v>
      </c>
      <c r="C208">
        <f t="shared" si="37"/>
        <v>2.0000000000000018E-2</v>
      </c>
      <c r="D208" s="8">
        <f t="shared" ca="1" si="44"/>
        <v>100.00000007711692</v>
      </c>
      <c r="E208" s="11">
        <v>0</v>
      </c>
      <c r="F208" s="60">
        <f t="shared" ca="1" si="45"/>
        <v>0.96039999999999914</v>
      </c>
      <c r="G208" s="17">
        <f t="shared" ca="1" si="38"/>
        <v>0.96039999999999914</v>
      </c>
      <c r="H208" s="17">
        <f t="shared" ca="1" si="46"/>
        <v>3.920000000000079E-2</v>
      </c>
      <c r="I208" s="17">
        <f t="shared" ca="1" si="47"/>
        <v>4.0000000000001845E-4</v>
      </c>
      <c r="J208" s="1">
        <f t="shared" ca="1" si="39"/>
        <v>0.96039999999999892</v>
      </c>
      <c r="K208" s="1">
        <f t="shared" ca="1" si="40"/>
        <v>3.9200000000000783E-2</v>
      </c>
      <c r="L208" s="1">
        <f t="shared" ca="1" si="41"/>
        <v>4.0000000000001834E-4</v>
      </c>
      <c r="M208" s="13">
        <f t="shared" ca="1" si="35"/>
        <v>0.99999999999999978</v>
      </c>
      <c r="N208" s="3">
        <f t="shared" ca="1" si="48"/>
        <v>96.040000074062988</v>
      </c>
      <c r="O208" s="3">
        <f t="shared" ca="1" si="49"/>
        <v>3.9200000030230617</v>
      </c>
      <c r="P208" s="3">
        <f t="shared" ca="1" si="50"/>
        <v>4.0000000030848602E-2</v>
      </c>
      <c r="Q208" s="1">
        <f t="shared" ca="1" si="42"/>
        <v>0.97999999999999932</v>
      </c>
      <c r="R208" s="1">
        <f t="shared" ca="1" si="51"/>
        <v>0.97999999999999932</v>
      </c>
      <c r="S208" s="1">
        <f t="shared" ca="1" si="43"/>
        <v>2.0000000000000684E-2</v>
      </c>
    </row>
    <row r="209" spans="1:19" ht="15" x14ac:dyDescent="0.25">
      <c r="A209">
        <v>187</v>
      </c>
      <c r="B209">
        <f t="shared" si="36"/>
        <v>0.98</v>
      </c>
      <c r="C209">
        <f t="shared" si="37"/>
        <v>2.0000000000000018E-2</v>
      </c>
      <c r="D209" s="8">
        <f t="shared" ca="1" si="44"/>
        <v>100.00000002561951</v>
      </c>
      <c r="E209" s="11">
        <v>0</v>
      </c>
      <c r="F209" s="60">
        <f t="shared" ca="1" si="45"/>
        <v>0.9603999999999987</v>
      </c>
      <c r="G209" s="17">
        <f t="shared" ca="1" si="38"/>
        <v>0.9603999999999987</v>
      </c>
      <c r="H209" s="17">
        <f t="shared" ca="1" si="46"/>
        <v>3.9200000000001234E-2</v>
      </c>
      <c r="I209" s="17">
        <f t="shared" ca="1" si="47"/>
        <v>4.0000000000002734E-4</v>
      </c>
      <c r="J209" s="1">
        <f t="shared" ca="1" si="39"/>
        <v>0.96039999999999892</v>
      </c>
      <c r="K209" s="1">
        <f t="shared" ca="1" si="40"/>
        <v>3.9200000000001241E-2</v>
      </c>
      <c r="L209" s="1">
        <f t="shared" ca="1" si="41"/>
        <v>4.0000000000002745E-4</v>
      </c>
      <c r="M209" s="13">
        <f t="shared" ca="1" si="35"/>
        <v>1.0000000000000002</v>
      </c>
      <c r="N209" s="3">
        <f t="shared" ca="1" si="48"/>
        <v>96.040000024604879</v>
      </c>
      <c r="O209" s="3">
        <f t="shared" ca="1" si="49"/>
        <v>3.9200000010044089</v>
      </c>
      <c r="P209" s="3">
        <f t="shared" ca="1" si="50"/>
        <v>4.0000000010250551E-2</v>
      </c>
      <c r="Q209" s="1">
        <f t="shared" ca="1" si="42"/>
        <v>0.97999999999999965</v>
      </c>
      <c r="R209" s="1">
        <f t="shared" ca="1" si="51"/>
        <v>0.97999999999999965</v>
      </c>
      <c r="S209" s="1">
        <f t="shared" ca="1" si="43"/>
        <v>2.0000000000000351E-2</v>
      </c>
    </row>
    <row r="210" spans="1:19" ht="15" x14ac:dyDescent="0.25">
      <c r="A210">
        <v>188</v>
      </c>
      <c r="B210">
        <f t="shared" si="36"/>
        <v>0.98</v>
      </c>
      <c r="C210">
        <f t="shared" si="37"/>
        <v>2.0000000000000018E-2</v>
      </c>
      <c r="D210" s="8">
        <f t="shared" ca="1" si="44"/>
        <v>100.00000000476379</v>
      </c>
      <c r="E210" s="11">
        <v>0</v>
      </c>
      <c r="F210" s="60">
        <f t="shared" ca="1" si="45"/>
        <v>0.96039999999999937</v>
      </c>
      <c r="G210" s="17">
        <f t="shared" ca="1" si="38"/>
        <v>0.96039999999999937</v>
      </c>
      <c r="H210" s="17">
        <f t="shared" ca="1" si="46"/>
        <v>3.9200000000000568E-2</v>
      </c>
      <c r="I210" s="17">
        <f t="shared" ca="1" si="47"/>
        <v>4.0000000000001406E-4</v>
      </c>
      <c r="J210" s="1">
        <f t="shared" ca="1" si="39"/>
        <v>0.96039999999999914</v>
      </c>
      <c r="K210" s="1">
        <f t="shared" ca="1" si="40"/>
        <v>3.9200000000000561E-2</v>
      </c>
      <c r="L210" s="1">
        <f t="shared" ca="1" si="41"/>
        <v>4.0000000000001395E-4</v>
      </c>
      <c r="M210" s="13">
        <f t="shared" ca="1" si="35"/>
        <v>0.99999999999999978</v>
      </c>
      <c r="N210" s="3">
        <f t="shared" ca="1" si="48"/>
        <v>96.040000004575063</v>
      </c>
      <c r="O210" s="3">
        <f t="shared" ca="1" si="49"/>
        <v>3.9200000001867967</v>
      </c>
      <c r="P210" s="3">
        <f t="shared" ca="1" si="50"/>
        <v>4.0000000001906913E-2</v>
      </c>
      <c r="Q210" s="1">
        <f t="shared" ca="1" si="42"/>
        <v>0.97999999999999954</v>
      </c>
      <c r="R210" s="1">
        <f t="shared" ca="1" si="51"/>
        <v>0.97999999999999954</v>
      </c>
      <c r="S210" s="1">
        <f t="shared" ca="1" si="43"/>
        <v>2.0000000000000462E-2</v>
      </c>
    </row>
    <row r="211" spans="1:19" ht="15" x14ac:dyDescent="0.25">
      <c r="A211">
        <v>189</v>
      </c>
      <c r="B211">
        <f t="shared" si="36"/>
        <v>0.98</v>
      </c>
      <c r="C211">
        <f t="shared" si="37"/>
        <v>2.0000000000000018E-2</v>
      </c>
      <c r="D211" s="8">
        <f t="shared" ca="1" si="44"/>
        <v>99.999999950416111</v>
      </c>
      <c r="E211" s="11">
        <v>0</v>
      </c>
      <c r="F211" s="60">
        <f t="shared" ca="1" si="45"/>
        <v>0.96039999999999914</v>
      </c>
      <c r="G211" s="17">
        <f t="shared" ca="1" si="38"/>
        <v>0.96039999999999914</v>
      </c>
      <c r="H211" s="17">
        <f t="shared" ca="1" si="46"/>
        <v>3.920000000000079E-2</v>
      </c>
      <c r="I211" s="17">
        <f t="shared" ca="1" si="47"/>
        <v>4.0000000000001845E-4</v>
      </c>
      <c r="J211" s="1">
        <f t="shared" ca="1" si="39"/>
        <v>0.96039999999999937</v>
      </c>
      <c r="K211" s="1">
        <f t="shared" ca="1" si="40"/>
        <v>3.9200000000000797E-2</v>
      </c>
      <c r="L211" s="1">
        <f t="shared" ca="1" si="41"/>
        <v>4.0000000000001856E-4</v>
      </c>
      <c r="M211" s="13">
        <f t="shared" ca="1" si="35"/>
        <v>1.0000000000000002</v>
      </c>
      <c r="N211" s="3">
        <f t="shared" ca="1" si="48"/>
        <v>96.039999952379574</v>
      </c>
      <c r="O211" s="3">
        <f t="shared" ca="1" si="49"/>
        <v>3.9199999980563911</v>
      </c>
      <c r="P211" s="3">
        <f t="shared" ca="1" si="50"/>
        <v>3.9999999980168302E-2</v>
      </c>
      <c r="Q211" s="1">
        <f t="shared" ca="1" si="42"/>
        <v>0.97999999999999987</v>
      </c>
      <c r="R211" s="1">
        <f t="shared" ca="1" si="51"/>
        <v>0.97999999999999987</v>
      </c>
      <c r="S211" s="1">
        <f t="shared" ca="1" si="43"/>
        <v>2.0000000000000129E-2</v>
      </c>
    </row>
    <row r="212" spans="1:19" ht="15" x14ac:dyDescent="0.25">
      <c r="A212">
        <v>190</v>
      </c>
      <c r="B212">
        <f t="shared" si="36"/>
        <v>0.98</v>
      </c>
      <c r="C212">
        <f t="shared" si="37"/>
        <v>2.0000000000000018E-2</v>
      </c>
      <c r="D212" s="8">
        <f t="shared" ca="1" si="44"/>
        <v>100.00000002713918</v>
      </c>
      <c r="E212" s="11">
        <v>0</v>
      </c>
      <c r="F212" s="60">
        <f t="shared" ca="1" si="45"/>
        <v>0.9603999999999997</v>
      </c>
      <c r="G212" s="17">
        <f t="shared" ca="1" si="38"/>
        <v>0.9603999999999997</v>
      </c>
      <c r="H212" s="17">
        <f t="shared" ca="1" si="46"/>
        <v>3.9200000000000346E-2</v>
      </c>
      <c r="I212" s="17">
        <f t="shared" ca="1" si="47"/>
        <v>4.0000000000000517E-4</v>
      </c>
      <c r="J212" s="1">
        <f t="shared" ca="1" si="39"/>
        <v>0.96039999999999948</v>
      </c>
      <c r="K212" s="1">
        <f t="shared" ca="1" si="40"/>
        <v>3.9200000000000339E-2</v>
      </c>
      <c r="L212" s="1">
        <f t="shared" ca="1" si="41"/>
        <v>4.0000000000000506E-4</v>
      </c>
      <c r="M212" s="13">
        <f t="shared" ca="1" si="35"/>
        <v>0.99999999999999978</v>
      </c>
      <c r="N212" s="3">
        <f t="shared" ca="1" si="48"/>
        <v>96.040000026064419</v>
      </c>
      <c r="O212" s="3">
        <f t="shared" ca="1" si="49"/>
        <v>3.9200000010638898</v>
      </c>
      <c r="P212" s="3">
        <f t="shared" ca="1" si="50"/>
        <v>4.0000000010856178E-2</v>
      </c>
      <c r="Q212" s="1">
        <f t="shared" ca="1" si="42"/>
        <v>0.97999999999999976</v>
      </c>
      <c r="R212" s="1">
        <f t="shared" ca="1" si="51"/>
        <v>0.97999999999999976</v>
      </c>
      <c r="S212" s="1">
        <f t="shared" ca="1" si="43"/>
        <v>2.000000000000024E-2</v>
      </c>
    </row>
    <row r="213" spans="1:19" ht="15" x14ac:dyDescent="0.25">
      <c r="A213">
        <v>191</v>
      </c>
      <c r="B213">
        <f t="shared" si="36"/>
        <v>0.98</v>
      </c>
      <c r="C213">
        <f t="shared" si="37"/>
        <v>2.0000000000000018E-2</v>
      </c>
      <c r="D213" s="8">
        <f t="shared" ca="1" si="44"/>
        <v>100.00000013985589</v>
      </c>
      <c r="E213" s="11">
        <v>0</v>
      </c>
      <c r="F213" s="60">
        <f t="shared" ca="1" si="45"/>
        <v>0.96039999999999948</v>
      </c>
      <c r="G213" s="17">
        <f t="shared" ca="1" si="38"/>
        <v>0.96039999999999948</v>
      </c>
      <c r="H213" s="17">
        <f t="shared" ca="1" si="46"/>
        <v>3.9200000000000568E-2</v>
      </c>
      <c r="I213" s="17">
        <f t="shared" ca="1" si="47"/>
        <v>4.0000000000000961E-4</v>
      </c>
      <c r="J213" s="1">
        <f t="shared" ca="1" si="39"/>
        <v>0.9603999999999997</v>
      </c>
      <c r="K213" s="1">
        <f t="shared" ca="1" si="40"/>
        <v>3.9200000000000575E-2</v>
      </c>
      <c r="L213" s="1">
        <f t="shared" ca="1" si="41"/>
        <v>4.0000000000000972E-4</v>
      </c>
      <c r="M213" s="13">
        <f t="shared" ca="1" si="35"/>
        <v>1.0000000000000002</v>
      </c>
      <c r="N213" s="3">
        <f t="shared" ca="1" si="48"/>
        <v>96.040000134317566</v>
      </c>
      <c r="O213" s="3">
        <f t="shared" ca="1" si="49"/>
        <v>3.9200000054824082</v>
      </c>
      <c r="P213" s="3">
        <f t="shared" ca="1" si="50"/>
        <v>4.0000000055943327E-2</v>
      </c>
      <c r="Q213" s="1">
        <f t="shared" ca="1" si="42"/>
        <v>0.98000000000000009</v>
      </c>
      <c r="R213" s="1">
        <f t="shared" ca="1" si="51"/>
        <v>0.98000000000000009</v>
      </c>
      <c r="S213" s="1">
        <f t="shared" ca="1" si="43"/>
        <v>1.9999999999999907E-2</v>
      </c>
    </row>
    <row r="214" spans="1:19" ht="15" x14ac:dyDescent="0.25">
      <c r="A214">
        <v>192</v>
      </c>
      <c r="B214">
        <f t="shared" si="36"/>
        <v>0.98</v>
      </c>
      <c r="C214">
        <f t="shared" si="37"/>
        <v>2.0000000000000018E-2</v>
      </c>
      <c r="D214" s="8">
        <f t="shared" ca="1" si="44"/>
        <v>99.999999886858049</v>
      </c>
      <c r="E214" s="11">
        <v>0</v>
      </c>
      <c r="F214" s="60">
        <f t="shared" ca="1" si="45"/>
        <v>0.96040000000000014</v>
      </c>
      <c r="G214" s="17">
        <f t="shared" ca="1" si="38"/>
        <v>0.96040000000000014</v>
      </c>
      <c r="H214" s="17">
        <f t="shared" ca="1" si="46"/>
        <v>3.9199999999999902E-2</v>
      </c>
      <c r="I214" s="17">
        <f t="shared" ca="1" si="47"/>
        <v>3.9999999999999628E-4</v>
      </c>
      <c r="J214" s="1">
        <f t="shared" ca="1" si="39"/>
        <v>0.96039999999999992</v>
      </c>
      <c r="K214" s="1">
        <f t="shared" ca="1" si="40"/>
        <v>3.9199999999999895E-2</v>
      </c>
      <c r="L214" s="1">
        <f t="shared" ca="1" si="41"/>
        <v>3.9999999999999617E-4</v>
      </c>
      <c r="M214" s="13">
        <f t="shared" ref="M214:M277" ca="1" si="52">SUMPRODUCT(J214:L214,$G$9:$I$9)</f>
        <v>0.99999999999999978</v>
      </c>
      <c r="N214" s="3">
        <f t="shared" ca="1" si="48"/>
        <v>96.039999891338468</v>
      </c>
      <c r="O214" s="3">
        <f t="shared" ca="1" si="49"/>
        <v>3.919999995564825</v>
      </c>
      <c r="P214" s="3">
        <f t="shared" ca="1" si="50"/>
        <v>3.9999999954742835E-2</v>
      </c>
      <c r="Q214" s="1">
        <f t="shared" ca="1" si="42"/>
        <v>0.98</v>
      </c>
      <c r="R214" s="1">
        <f t="shared" ca="1" si="51"/>
        <v>0.98</v>
      </c>
      <c r="S214" s="1">
        <f t="shared" ca="1" si="43"/>
        <v>2.0000000000000018E-2</v>
      </c>
    </row>
    <row r="215" spans="1:19" ht="15" x14ac:dyDescent="0.25">
      <c r="A215">
        <v>193</v>
      </c>
      <c r="B215">
        <f t="shared" ref="B215:B278" si="53">(1-$B$14/$B$8)*B214+($B$14/$B$8)*$B$11</f>
        <v>0.98</v>
      </c>
      <c r="C215">
        <f t="shared" ref="C215:C278" si="54">1-B215</f>
        <v>2.0000000000000018E-2</v>
      </c>
      <c r="D215" s="8">
        <f t="shared" ca="1" si="44"/>
        <v>99.999999949454548</v>
      </c>
      <c r="E215" s="11">
        <v>0</v>
      </c>
      <c r="F215" s="60">
        <f t="shared" ca="1" si="45"/>
        <v>0.96039999999999992</v>
      </c>
      <c r="G215" s="17">
        <f t="shared" ref="G215:G278" ca="1" si="55">IF(F215&lt;0,0,IF(F215&gt;1,1,F215))</f>
        <v>0.96039999999999992</v>
      </c>
      <c r="H215" s="17">
        <f t="shared" ca="1" si="46"/>
        <v>3.9200000000000124E-2</v>
      </c>
      <c r="I215" s="17">
        <f t="shared" ca="1" si="47"/>
        <v>4.0000000000000072E-4</v>
      </c>
      <c r="J215" s="1">
        <f t="shared" ref="J215:J278" ca="1" si="56">G215*G$9/$M214</f>
        <v>0.96040000000000014</v>
      </c>
      <c r="K215" s="1">
        <f t="shared" ref="K215:K278" ca="1" si="57">H215*H$9/$M214</f>
        <v>3.9200000000000131E-2</v>
      </c>
      <c r="L215" s="1">
        <f t="shared" ref="L215:L278" ca="1" si="58">I215*I$9/$M214</f>
        <v>4.0000000000000083E-4</v>
      </c>
      <c r="M215" s="13">
        <f t="shared" ca="1" si="52"/>
        <v>1.0000000000000002</v>
      </c>
      <c r="N215" s="3">
        <f t="shared" ca="1" si="48"/>
        <v>96.039999951456167</v>
      </c>
      <c r="O215" s="3">
        <f t="shared" ca="1" si="49"/>
        <v>3.9199999980186315</v>
      </c>
      <c r="P215" s="3">
        <f t="shared" ca="1" si="50"/>
        <v>3.9999999979781903E-2</v>
      </c>
      <c r="Q215" s="1">
        <f t="shared" ref="Q215:Q278" ca="1" si="59">IF(Q214=0,0,(N215+O215/2)/D215)</f>
        <v>0.9800000000000002</v>
      </c>
      <c r="R215" s="1">
        <f t="shared" ca="1" si="51"/>
        <v>0.9800000000000002</v>
      </c>
      <c r="S215" s="1">
        <f t="shared" ref="S215:S278" ca="1" si="60">1-R215</f>
        <v>1.9999999999999796E-2</v>
      </c>
    </row>
    <row r="216" spans="1:19" ht="15" x14ac:dyDescent="0.25">
      <c r="A216">
        <v>194</v>
      </c>
      <c r="B216">
        <f t="shared" si="53"/>
        <v>0.98</v>
      </c>
      <c r="C216">
        <f t="shared" si="54"/>
        <v>2.0000000000000018E-2</v>
      </c>
      <c r="D216" s="8">
        <f t="shared" ref="D216:D279" ca="1" si="61" xml:space="preserve"> MAX(NORMINV(RAND(),$B$8,($B$9+0.0000001)/$B$8*100),0.01)</f>
        <v>100.00000013086486</v>
      </c>
      <c r="E216" s="11">
        <v>0</v>
      </c>
      <c r="F216" s="60">
        <f t="shared" ref="F216:F279" ca="1" si="62">R215^2</f>
        <v>0.96040000000000036</v>
      </c>
      <c r="G216" s="17">
        <f t="shared" ca="1" si="55"/>
        <v>0.96040000000000036</v>
      </c>
      <c r="H216" s="17">
        <f t="shared" ref="H216:H279" ca="1" si="63">1-(G216+I216)</f>
        <v>3.919999999999968E-2</v>
      </c>
      <c r="I216" s="17">
        <f t="shared" ref="I216:I279" ca="1" si="64">(1-SQRT(G216))^2</f>
        <v>3.9999999999999183E-4</v>
      </c>
      <c r="J216" s="1">
        <f t="shared" ca="1" si="56"/>
        <v>0.96040000000000014</v>
      </c>
      <c r="K216" s="1">
        <f t="shared" ca="1" si="57"/>
        <v>3.9199999999999673E-2</v>
      </c>
      <c r="L216" s="1">
        <f t="shared" ca="1" si="58"/>
        <v>3.9999999999999173E-4</v>
      </c>
      <c r="M216" s="13">
        <f t="shared" ca="1" si="52"/>
        <v>0.99999999999999978</v>
      </c>
      <c r="N216" s="3">
        <f t="shared" ref="N216:N279" ca="1" si="65">J216*(1-($B$14/D216))*D216+$G$16</f>
        <v>96.040000125682624</v>
      </c>
      <c r="O216" s="3">
        <f t="shared" ref="O216:O279" ca="1" si="66">K216*(1-($B$14/D216))*D216+$H$16</f>
        <v>3.9200000051298698</v>
      </c>
      <c r="P216" s="3">
        <f t="shared" ref="P216:P279" ca="1" si="67">L216*(1-($B$14/D216))*D216+$I$16</f>
        <v>4.0000000052345115E-2</v>
      </c>
      <c r="Q216" s="1">
        <f t="shared" ca="1" si="59"/>
        <v>0.98</v>
      </c>
      <c r="R216" s="1">
        <f t="shared" ref="R216:R279" ca="1" si="68">IF(R215&lt;=0,0,IF(R215&gt;=1,1,Q216))</f>
        <v>0.98</v>
      </c>
      <c r="S216" s="1">
        <f t="shared" ca="1" si="60"/>
        <v>2.0000000000000018E-2</v>
      </c>
    </row>
    <row r="217" spans="1:19" ht="15" x14ac:dyDescent="0.25">
      <c r="A217">
        <v>195</v>
      </c>
      <c r="B217">
        <f t="shared" si="53"/>
        <v>0.98</v>
      </c>
      <c r="C217">
        <f t="shared" si="54"/>
        <v>2.0000000000000018E-2</v>
      </c>
      <c r="D217" s="8">
        <f t="shared" ca="1" si="61"/>
        <v>100.00000007283919</v>
      </c>
      <c r="E217" s="11">
        <v>0</v>
      </c>
      <c r="F217" s="60">
        <f t="shared" ca="1" si="62"/>
        <v>0.96039999999999992</v>
      </c>
      <c r="G217" s="17">
        <f t="shared" ca="1" si="55"/>
        <v>0.96039999999999992</v>
      </c>
      <c r="H217" s="17">
        <f t="shared" ca="1" si="63"/>
        <v>3.9200000000000124E-2</v>
      </c>
      <c r="I217" s="17">
        <f t="shared" ca="1" si="64"/>
        <v>4.0000000000000072E-4</v>
      </c>
      <c r="J217" s="1">
        <f t="shared" ca="1" si="56"/>
        <v>0.96040000000000014</v>
      </c>
      <c r="K217" s="1">
        <f t="shared" ca="1" si="57"/>
        <v>3.9200000000000131E-2</v>
      </c>
      <c r="L217" s="1">
        <f t="shared" ca="1" si="58"/>
        <v>4.0000000000000083E-4</v>
      </c>
      <c r="M217" s="13">
        <f t="shared" ca="1" si="52"/>
        <v>1.0000000000000002</v>
      </c>
      <c r="N217" s="3">
        <f t="shared" ca="1" si="65"/>
        <v>96.040000069954772</v>
      </c>
      <c r="O217" s="3">
        <f t="shared" ca="1" si="66"/>
        <v>3.9200000028553093</v>
      </c>
      <c r="P217" s="3">
        <f t="shared" ca="1" si="67"/>
        <v>4.0000000029135757E-2</v>
      </c>
      <c r="Q217" s="1">
        <f t="shared" ca="1" si="59"/>
        <v>0.98000000000000032</v>
      </c>
      <c r="R217" s="1">
        <f t="shared" ca="1" si="68"/>
        <v>0.98000000000000032</v>
      </c>
      <c r="S217" s="1">
        <f t="shared" ca="1" si="60"/>
        <v>1.9999999999999685E-2</v>
      </c>
    </row>
    <row r="218" spans="1:19" ht="15" x14ac:dyDescent="0.25">
      <c r="A218">
        <v>196</v>
      </c>
      <c r="B218">
        <f t="shared" si="53"/>
        <v>0.98</v>
      </c>
      <c r="C218">
        <f t="shared" si="54"/>
        <v>2.0000000000000018E-2</v>
      </c>
      <c r="D218" s="8">
        <f t="shared" ca="1" si="61"/>
        <v>100.00000003626673</v>
      </c>
      <c r="E218" s="11">
        <v>0</v>
      </c>
      <c r="F218" s="60">
        <f t="shared" ca="1" si="62"/>
        <v>0.96040000000000059</v>
      </c>
      <c r="G218" s="17">
        <f t="shared" ca="1" si="55"/>
        <v>0.96040000000000059</v>
      </c>
      <c r="H218" s="17">
        <f t="shared" ca="1" si="63"/>
        <v>3.9199999999999458E-2</v>
      </c>
      <c r="I218" s="17">
        <f t="shared" ca="1" si="64"/>
        <v>3.9999999999998739E-4</v>
      </c>
      <c r="J218" s="1">
        <f t="shared" ca="1" si="56"/>
        <v>0.96040000000000036</v>
      </c>
      <c r="K218" s="1">
        <f t="shared" ca="1" si="57"/>
        <v>3.9199999999999451E-2</v>
      </c>
      <c r="L218" s="1">
        <f t="shared" ca="1" si="58"/>
        <v>3.9999999999998728E-4</v>
      </c>
      <c r="M218" s="13">
        <f t="shared" ca="1" si="52"/>
        <v>0.99999999999999978</v>
      </c>
      <c r="N218" s="3">
        <f t="shared" ca="1" si="65"/>
        <v>96.040000034830598</v>
      </c>
      <c r="O218" s="3">
        <f t="shared" ca="1" si="66"/>
        <v>3.9200000014216005</v>
      </c>
      <c r="P218" s="3">
        <f t="shared" ca="1" si="67"/>
        <v>4.0000000014505419E-2</v>
      </c>
      <c r="Q218" s="1">
        <f t="shared" ca="1" si="59"/>
        <v>0.98000000000000009</v>
      </c>
      <c r="R218" s="1">
        <f t="shared" ca="1" si="68"/>
        <v>0.98000000000000009</v>
      </c>
      <c r="S218" s="1">
        <f t="shared" ca="1" si="60"/>
        <v>1.9999999999999907E-2</v>
      </c>
    </row>
    <row r="219" spans="1:19" ht="15" x14ac:dyDescent="0.25">
      <c r="A219">
        <v>197</v>
      </c>
      <c r="B219">
        <f t="shared" si="53"/>
        <v>0.98</v>
      </c>
      <c r="C219">
        <f t="shared" si="54"/>
        <v>2.0000000000000018E-2</v>
      </c>
      <c r="D219" s="8">
        <f t="shared" ca="1" si="61"/>
        <v>100.00000012020064</v>
      </c>
      <c r="E219" s="11">
        <v>0</v>
      </c>
      <c r="F219" s="60">
        <f t="shared" ca="1" si="62"/>
        <v>0.96040000000000014</v>
      </c>
      <c r="G219" s="17">
        <f t="shared" ca="1" si="55"/>
        <v>0.96040000000000014</v>
      </c>
      <c r="H219" s="17">
        <f t="shared" ca="1" si="63"/>
        <v>3.9199999999999902E-2</v>
      </c>
      <c r="I219" s="17">
        <f t="shared" ca="1" si="64"/>
        <v>3.9999999999999628E-4</v>
      </c>
      <c r="J219" s="1">
        <f t="shared" ca="1" si="56"/>
        <v>0.96040000000000036</v>
      </c>
      <c r="K219" s="1">
        <f t="shared" ca="1" si="57"/>
        <v>3.9199999999999909E-2</v>
      </c>
      <c r="L219" s="1">
        <f t="shared" ca="1" si="58"/>
        <v>3.9999999999999639E-4</v>
      </c>
      <c r="M219" s="13">
        <f t="shared" ca="1" si="52"/>
        <v>1.0000000000000002</v>
      </c>
      <c r="N219" s="3">
        <f t="shared" ca="1" si="65"/>
        <v>96.040000115440733</v>
      </c>
      <c r="O219" s="3">
        <f t="shared" ca="1" si="66"/>
        <v>3.9200000047118557</v>
      </c>
      <c r="P219" s="3">
        <f t="shared" ca="1" si="67"/>
        <v>4.0000000048079895E-2</v>
      </c>
      <c r="Q219" s="1">
        <f t="shared" ca="1" si="59"/>
        <v>0.98000000000000032</v>
      </c>
      <c r="R219" s="1">
        <f t="shared" ca="1" si="68"/>
        <v>0.98000000000000032</v>
      </c>
      <c r="S219" s="1">
        <f t="shared" ca="1" si="60"/>
        <v>1.9999999999999685E-2</v>
      </c>
    </row>
    <row r="220" spans="1:19" ht="15" x14ac:dyDescent="0.25">
      <c r="A220">
        <v>198</v>
      </c>
      <c r="B220">
        <f t="shared" si="53"/>
        <v>0.98</v>
      </c>
      <c r="C220">
        <f t="shared" si="54"/>
        <v>2.0000000000000018E-2</v>
      </c>
      <c r="D220" s="8">
        <f t="shared" ca="1" si="61"/>
        <v>100.00000001300739</v>
      </c>
      <c r="E220" s="11">
        <v>0</v>
      </c>
      <c r="F220" s="60">
        <f t="shared" ca="1" si="62"/>
        <v>0.96040000000000059</v>
      </c>
      <c r="G220" s="17">
        <f t="shared" ca="1" si="55"/>
        <v>0.96040000000000059</v>
      </c>
      <c r="H220" s="17">
        <f t="shared" ca="1" si="63"/>
        <v>3.9199999999999458E-2</v>
      </c>
      <c r="I220" s="17">
        <f t="shared" ca="1" si="64"/>
        <v>3.9999999999998739E-4</v>
      </c>
      <c r="J220" s="1">
        <f t="shared" ca="1" si="56"/>
        <v>0.96040000000000036</v>
      </c>
      <c r="K220" s="1">
        <f t="shared" ca="1" si="57"/>
        <v>3.9199999999999451E-2</v>
      </c>
      <c r="L220" s="1">
        <f t="shared" ca="1" si="58"/>
        <v>3.9999999999998728E-4</v>
      </c>
      <c r="M220" s="13">
        <f t="shared" ca="1" si="52"/>
        <v>0.99999999999999978</v>
      </c>
      <c r="N220" s="3">
        <f t="shared" ca="1" si="65"/>
        <v>96.040000012492342</v>
      </c>
      <c r="O220" s="3">
        <f t="shared" ca="1" si="66"/>
        <v>3.9200000005098348</v>
      </c>
      <c r="P220" s="3">
        <f t="shared" ca="1" si="67"/>
        <v>4.0000000005201687E-2</v>
      </c>
      <c r="Q220" s="1">
        <f t="shared" ca="1" si="59"/>
        <v>0.9800000000000002</v>
      </c>
      <c r="R220" s="1">
        <f t="shared" ca="1" si="68"/>
        <v>0.9800000000000002</v>
      </c>
      <c r="S220" s="1">
        <f t="shared" ca="1" si="60"/>
        <v>1.9999999999999796E-2</v>
      </c>
    </row>
    <row r="221" spans="1:19" ht="15" x14ac:dyDescent="0.25">
      <c r="A221">
        <v>199</v>
      </c>
      <c r="B221">
        <f t="shared" si="53"/>
        <v>0.98</v>
      </c>
      <c r="C221">
        <f t="shared" si="54"/>
        <v>2.0000000000000018E-2</v>
      </c>
      <c r="D221" s="8">
        <f t="shared" ca="1" si="61"/>
        <v>100.00000008652991</v>
      </c>
      <c r="E221" s="11">
        <v>0</v>
      </c>
      <c r="F221" s="60">
        <f t="shared" ca="1" si="62"/>
        <v>0.96040000000000036</v>
      </c>
      <c r="G221" s="17">
        <f t="shared" ca="1" si="55"/>
        <v>0.96040000000000036</v>
      </c>
      <c r="H221" s="17">
        <f t="shared" ca="1" si="63"/>
        <v>3.919999999999968E-2</v>
      </c>
      <c r="I221" s="17">
        <f t="shared" ca="1" si="64"/>
        <v>3.9999999999999183E-4</v>
      </c>
      <c r="J221" s="1">
        <f t="shared" ca="1" si="56"/>
        <v>0.96040000000000059</v>
      </c>
      <c r="K221" s="1">
        <f t="shared" ca="1" si="57"/>
        <v>3.9199999999999686E-2</v>
      </c>
      <c r="L221" s="1">
        <f t="shared" ca="1" si="58"/>
        <v>3.9999999999999194E-4</v>
      </c>
      <c r="M221" s="13">
        <f t="shared" ca="1" si="52"/>
        <v>1.0000000000000002</v>
      </c>
      <c r="N221" s="3">
        <f t="shared" ca="1" si="65"/>
        <v>96.040000083103379</v>
      </c>
      <c r="O221" s="3">
        <f t="shared" ca="1" si="66"/>
        <v>3.9200000033919409</v>
      </c>
      <c r="P221" s="3">
        <f t="shared" ca="1" si="67"/>
        <v>4.0000000034611155E-2</v>
      </c>
      <c r="Q221" s="1">
        <f t="shared" ca="1" si="59"/>
        <v>0.98000000000000043</v>
      </c>
      <c r="R221" s="1">
        <f t="shared" ca="1" si="68"/>
        <v>0.98000000000000043</v>
      </c>
      <c r="S221" s="1">
        <f t="shared" ca="1" si="60"/>
        <v>1.9999999999999574E-2</v>
      </c>
    </row>
    <row r="222" spans="1:19" ht="15" x14ac:dyDescent="0.25">
      <c r="A222">
        <v>200</v>
      </c>
      <c r="B222">
        <f t="shared" si="53"/>
        <v>0.98</v>
      </c>
      <c r="C222">
        <f t="shared" si="54"/>
        <v>2.0000000000000018E-2</v>
      </c>
      <c r="D222" s="8">
        <f t="shared" ca="1" si="61"/>
        <v>99.999999891756104</v>
      </c>
      <c r="E222" s="11">
        <v>0</v>
      </c>
      <c r="F222" s="60">
        <f t="shared" ca="1" si="62"/>
        <v>0.96040000000000081</v>
      </c>
      <c r="G222" s="17">
        <f t="shared" ca="1" si="55"/>
        <v>0.96040000000000081</v>
      </c>
      <c r="H222" s="17">
        <f t="shared" ca="1" si="63"/>
        <v>3.9199999999999235E-2</v>
      </c>
      <c r="I222" s="17">
        <f t="shared" ca="1" si="64"/>
        <v>3.9999999999998294E-4</v>
      </c>
      <c r="J222" s="1">
        <f t="shared" ca="1" si="56"/>
        <v>0.96040000000000059</v>
      </c>
      <c r="K222" s="1">
        <f t="shared" ca="1" si="57"/>
        <v>3.9199999999999229E-2</v>
      </c>
      <c r="L222" s="1">
        <f t="shared" ca="1" si="58"/>
        <v>3.9999999999998283E-4</v>
      </c>
      <c r="M222" s="13">
        <f t="shared" ca="1" si="52"/>
        <v>0.99999999999999978</v>
      </c>
      <c r="N222" s="3">
        <f t="shared" ca="1" si="65"/>
        <v>96.039999896042616</v>
      </c>
      <c r="O222" s="3">
        <f t="shared" ca="1" si="66"/>
        <v>3.9199999957567622</v>
      </c>
      <c r="P222" s="3">
        <f t="shared" ca="1" si="67"/>
        <v>3.9999999956700727E-2</v>
      </c>
      <c r="Q222" s="1">
        <f t="shared" ca="1" si="59"/>
        <v>0.9800000000000002</v>
      </c>
      <c r="R222" s="1">
        <f t="shared" ca="1" si="68"/>
        <v>0.9800000000000002</v>
      </c>
      <c r="S222" s="1">
        <f t="shared" ca="1" si="60"/>
        <v>1.9999999999999796E-2</v>
      </c>
    </row>
    <row r="223" spans="1:19" ht="15" x14ac:dyDescent="0.25">
      <c r="A223">
        <v>201</v>
      </c>
      <c r="B223">
        <f t="shared" si="53"/>
        <v>0.98</v>
      </c>
      <c r="C223">
        <f t="shared" si="54"/>
        <v>2.0000000000000018E-2</v>
      </c>
      <c r="D223" s="8">
        <f t="shared" ca="1" si="61"/>
        <v>99.999999698631015</v>
      </c>
      <c r="E223" s="11">
        <v>0</v>
      </c>
      <c r="F223" s="60">
        <f t="shared" ca="1" si="62"/>
        <v>0.96040000000000036</v>
      </c>
      <c r="G223" s="17">
        <f t="shared" ca="1" si="55"/>
        <v>0.96040000000000036</v>
      </c>
      <c r="H223" s="17">
        <f t="shared" ca="1" si="63"/>
        <v>3.919999999999968E-2</v>
      </c>
      <c r="I223" s="17">
        <f t="shared" ca="1" si="64"/>
        <v>3.9999999999999183E-4</v>
      </c>
      <c r="J223" s="1">
        <f t="shared" ca="1" si="56"/>
        <v>0.96040000000000059</v>
      </c>
      <c r="K223" s="1">
        <f t="shared" ca="1" si="57"/>
        <v>3.9199999999999686E-2</v>
      </c>
      <c r="L223" s="1">
        <f t="shared" ca="1" si="58"/>
        <v>3.9999999999999194E-4</v>
      </c>
      <c r="M223" s="13">
        <f t="shared" ca="1" si="52"/>
        <v>1.0000000000000002</v>
      </c>
      <c r="N223" s="3">
        <f t="shared" ca="1" si="65"/>
        <v>96.039999710565283</v>
      </c>
      <c r="O223" s="3">
        <f t="shared" ca="1" si="66"/>
        <v>3.9199999881863046</v>
      </c>
      <c r="P223" s="3">
        <f t="shared" ca="1" si="67"/>
        <v>3.9999999879451603E-2</v>
      </c>
      <c r="Q223" s="1">
        <f t="shared" ca="1" si="59"/>
        <v>0.98000000000000043</v>
      </c>
      <c r="R223" s="1">
        <f t="shared" ca="1" si="68"/>
        <v>0.98000000000000043</v>
      </c>
      <c r="S223" s="1">
        <f t="shared" ca="1" si="60"/>
        <v>1.9999999999999574E-2</v>
      </c>
    </row>
    <row r="224" spans="1:19" ht="15" x14ac:dyDescent="0.25">
      <c r="A224">
        <v>202</v>
      </c>
      <c r="B224">
        <f t="shared" si="53"/>
        <v>0.98</v>
      </c>
      <c r="C224">
        <f t="shared" si="54"/>
        <v>2.0000000000000018E-2</v>
      </c>
      <c r="D224" s="8">
        <f t="shared" ca="1" si="61"/>
        <v>99.999999964307762</v>
      </c>
      <c r="E224" s="11">
        <v>0</v>
      </c>
      <c r="F224" s="60">
        <f t="shared" ca="1" si="62"/>
        <v>0.96040000000000081</v>
      </c>
      <c r="G224" s="17">
        <f t="shared" ca="1" si="55"/>
        <v>0.96040000000000081</v>
      </c>
      <c r="H224" s="17">
        <f t="shared" ca="1" si="63"/>
        <v>3.9199999999999235E-2</v>
      </c>
      <c r="I224" s="17">
        <f t="shared" ca="1" si="64"/>
        <v>3.9999999999998294E-4</v>
      </c>
      <c r="J224" s="1">
        <f t="shared" ca="1" si="56"/>
        <v>0.96040000000000059</v>
      </c>
      <c r="K224" s="1">
        <f t="shared" ca="1" si="57"/>
        <v>3.9199999999999229E-2</v>
      </c>
      <c r="L224" s="1">
        <f t="shared" ca="1" si="58"/>
        <v>3.9999999999998283E-4</v>
      </c>
      <c r="M224" s="13">
        <f t="shared" ca="1" si="52"/>
        <v>0.99999999999999978</v>
      </c>
      <c r="N224" s="3">
        <f t="shared" ca="1" si="65"/>
        <v>96.039999965721236</v>
      </c>
      <c r="O224" s="3">
        <f t="shared" ca="1" si="66"/>
        <v>3.9199999986007872</v>
      </c>
      <c r="P224" s="3">
        <f t="shared" ca="1" si="67"/>
        <v>3.9999999985721388E-2</v>
      </c>
      <c r="Q224" s="1">
        <f t="shared" ca="1" si="59"/>
        <v>0.9800000000000002</v>
      </c>
      <c r="R224" s="1">
        <f t="shared" ca="1" si="68"/>
        <v>0.9800000000000002</v>
      </c>
      <c r="S224" s="1">
        <f t="shared" ca="1" si="60"/>
        <v>1.9999999999999796E-2</v>
      </c>
    </row>
    <row r="225" spans="1:19" ht="15" x14ac:dyDescent="0.25">
      <c r="A225">
        <v>203</v>
      </c>
      <c r="B225">
        <f t="shared" si="53"/>
        <v>0.98</v>
      </c>
      <c r="C225">
        <f t="shared" si="54"/>
        <v>2.0000000000000018E-2</v>
      </c>
      <c r="D225" s="8">
        <f t="shared" ca="1" si="61"/>
        <v>99.99999987681916</v>
      </c>
      <c r="E225" s="11">
        <v>0</v>
      </c>
      <c r="F225" s="60">
        <f t="shared" ca="1" si="62"/>
        <v>0.96040000000000036</v>
      </c>
      <c r="G225" s="17">
        <f t="shared" ca="1" si="55"/>
        <v>0.96040000000000036</v>
      </c>
      <c r="H225" s="17">
        <f t="shared" ca="1" si="63"/>
        <v>3.919999999999968E-2</v>
      </c>
      <c r="I225" s="17">
        <f t="shared" ca="1" si="64"/>
        <v>3.9999999999999183E-4</v>
      </c>
      <c r="J225" s="1">
        <f t="shared" ca="1" si="56"/>
        <v>0.96040000000000059</v>
      </c>
      <c r="K225" s="1">
        <f t="shared" ca="1" si="57"/>
        <v>3.9199999999999686E-2</v>
      </c>
      <c r="L225" s="1">
        <f t="shared" ca="1" si="58"/>
        <v>3.9999999999999194E-4</v>
      </c>
      <c r="M225" s="13">
        <f t="shared" ca="1" si="52"/>
        <v>1.0000000000000002</v>
      </c>
      <c r="N225" s="3">
        <f t="shared" ca="1" si="65"/>
        <v>96.039999881697184</v>
      </c>
      <c r="O225" s="3">
        <f t="shared" ca="1" si="66"/>
        <v>3.9199999951712798</v>
      </c>
      <c r="P225" s="3">
        <f t="shared" ca="1" si="67"/>
        <v>3.999999995072686E-2</v>
      </c>
      <c r="Q225" s="1">
        <f t="shared" ca="1" si="59"/>
        <v>0.98000000000000043</v>
      </c>
      <c r="R225" s="1">
        <f t="shared" ca="1" si="68"/>
        <v>0.98000000000000043</v>
      </c>
      <c r="S225" s="1">
        <f t="shared" ca="1" si="60"/>
        <v>1.9999999999999574E-2</v>
      </c>
    </row>
    <row r="226" spans="1:19" ht="15" x14ac:dyDescent="0.25">
      <c r="A226">
        <v>204</v>
      </c>
      <c r="B226">
        <f t="shared" si="53"/>
        <v>0.98</v>
      </c>
      <c r="C226">
        <f t="shared" si="54"/>
        <v>2.0000000000000018E-2</v>
      </c>
      <c r="D226" s="8">
        <f t="shared" ca="1" si="61"/>
        <v>99.999999873331191</v>
      </c>
      <c r="E226" s="11">
        <v>0</v>
      </c>
      <c r="F226" s="60">
        <f t="shared" ca="1" si="62"/>
        <v>0.96040000000000081</v>
      </c>
      <c r="G226" s="17">
        <f t="shared" ca="1" si="55"/>
        <v>0.96040000000000081</v>
      </c>
      <c r="H226" s="17">
        <f t="shared" ca="1" si="63"/>
        <v>3.9199999999999235E-2</v>
      </c>
      <c r="I226" s="17">
        <f t="shared" ca="1" si="64"/>
        <v>3.9999999999998294E-4</v>
      </c>
      <c r="J226" s="1">
        <f t="shared" ca="1" si="56"/>
        <v>0.96040000000000059</v>
      </c>
      <c r="K226" s="1">
        <f t="shared" ca="1" si="57"/>
        <v>3.9199999999999229E-2</v>
      </c>
      <c r="L226" s="1">
        <f t="shared" ca="1" si="58"/>
        <v>3.9999999999998283E-4</v>
      </c>
      <c r="M226" s="13">
        <f t="shared" ca="1" si="52"/>
        <v>0.99999999999999978</v>
      </c>
      <c r="N226" s="3">
        <f t="shared" ca="1" si="65"/>
        <v>96.039999878347331</v>
      </c>
      <c r="O226" s="3">
        <f t="shared" ca="1" si="66"/>
        <v>3.9199999950345057</v>
      </c>
      <c r="P226" s="3">
        <f t="shared" ca="1" si="67"/>
        <v>3.9999999949330761E-2</v>
      </c>
      <c r="Q226" s="1">
        <f t="shared" ca="1" si="59"/>
        <v>0.9800000000000002</v>
      </c>
      <c r="R226" s="1">
        <f t="shared" ca="1" si="68"/>
        <v>0.9800000000000002</v>
      </c>
      <c r="S226" s="1">
        <f t="shared" ca="1" si="60"/>
        <v>1.9999999999999796E-2</v>
      </c>
    </row>
    <row r="227" spans="1:19" ht="15" x14ac:dyDescent="0.25">
      <c r="A227">
        <v>205</v>
      </c>
      <c r="B227">
        <f t="shared" si="53"/>
        <v>0.98</v>
      </c>
      <c r="C227">
        <f t="shared" si="54"/>
        <v>2.0000000000000018E-2</v>
      </c>
      <c r="D227" s="8">
        <f t="shared" ca="1" si="61"/>
        <v>99.999999951736356</v>
      </c>
      <c r="E227" s="11">
        <v>0</v>
      </c>
      <c r="F227" s="60">
        <f t="shared" ca="1" si="62"/>
        <v>0.96040000000000036</v>
      </c>
      <c r="G227" s="17">
        <f t="shared" ca="1" si="55"/>
        <v>0.96040000000000036</v>
      </c>
      <c r="H227" s="17">
        <f t="shared" ca="1" si="63"/>
        <v>3.919999999999968E-2</v>
      </c>
      <c r="I227" s="17">
        <f t="shared" ca="1" si="64"/>
        <v>3.9999999999999183E-4</v>
      </c>
      <c r="J227" s="1">
        <f t="shared" ca="1" si="56"/>
        <v>0.96040000000000059</v>
      </c>
      <c r="K227" s="1">
        <f t="shared" ca="1" si="57"/>
        <v>3.9199999999999686E-2</v>
      </c>
      <c r="L227" s="1">
        <f t="shared" ca="1" si="58"/>
        <v>3.9999999999999194E-4</v>
      </c>
      <c r="M227" s="13">
        <f t="shared" ca="1" si="52"/>
        <v>1.0000000000000002</v>
      </c>
      <c r="N227" s="3">
        <f t="shared" ca="1" si="65"/>
        <v>96.039999953647651</v>
      </c>
      <c r="O227" s="3">
        <f t="shared" ca="1" si="66"/>
        <v>3.9199999981080338</v>
      </c>
      <c r="P227" s="3">
        <f t="shared" ca="1" si="67"/>
        <v>3.9999999980693736E-2</v>
      </c>
      <c r="Q227" s="1">
        <f t="shared" ca="1" si="59"/>
        <v>0.98000000000000043</v>
      </c>
      <c r="R227" s="1">
        <f t="shared" ca="1" si="68"/>
        <v>0.98000000000000043</v>
      </c>
      <c r="S227" s="1">
        <f t="shared" ca="1" si="60"/>
        <v>1.9999999999999574E-2</v>
      </c>
    </row>
    <row r="228" spans="1:19" ht="15" x14ac:dyDescent="0.25">
      <c r="A228">
        <v>206</v>
      </c>
      <c r="B228">
        <f t="shared" si="53"/>
        <v>0.98</v>
      </c>
      <c r="C228">
        <f t="shared" si="54"/>
        <v>2.0000000000000018E-2</v>
      </c>
      <c r="D228" s="8">
        <f t="shared" ca="1" si="61"/>
        <v>99.999999731056448</v>
      </c>
      <c r="E228" s="11">
        <v>0</v>
      </c>
      <c r="F228" s="60">
        <f t="shared" ca="1" si="62"/>
        <v>0.96040000000000081</v>
      </c>
      <c r="G228" s="17">
        <f t="shared" ca="1" si="55"/>
        <v>0.96040000000000081</v>
      </c>
      <c r="H228" s="17">
        <f t="shared" ca="1" si="63"/>
        <v>3.9199999999999235E-2</v>
      </c>
      <c r="I228" s="17">
        <f t="shared" ca="1" si="64"/>
        <v>3.9999999999998294E-4</v>
      </c>
      <c r="J228" s="1">
        <f t="shared" ca="1" si="56"/>
        <v>0.96040000000000059</v>
      </c>
      <c r="K228" s="1">
        <f t="shared" ca="1" si="57"/>
        <v>3.9199999999999229E-2</v>
      </c>
      <c r="L228" s="1">
        <f t="shared" ca="1" si="58"/>
        <v>3.9999999999998283E-4</v>
      </c>
      <c r="M228" s="13">
        <f t="shared" ca="1" si="52"/>
        <v>0.99999999999999978</v>
      </c>
      <c r="N228" s="3">
        <f t="shared" ca="1" si="65"/>
        <v>96.039999741706666</v>
      </c>
      <c r="O228" s="3">
        <f t="shared" ca="1" si="66"/>
        <v>3.9199999894573354</v>
      </c>
      <c r="P228" s="3">
        <f t="shared" ca="1" si="67"/>
        <v>3.9999999892420861E-2</v>
      </c>
      <c r="Q228" s="1">
        <f t="shared" ca="1" si="59"/>
        <v>0.98000000000000009</v>
      </c>
      <c r="R228" s="1">
        <f t="shared" ca="1" si="68"/>
        <v>0.98000000000000009</v>
      </c>
      <c r="S228" s="1">
        <f t="shared" ca="1" si="60"/>
        <v>1.9999999999999907E-2</v>
      </c>
    </row>
    <row r="229" spans="1:19" ht="15" x14ac:dyDescent="0.25">
      <c r="A229">
        <v>207</v>
      </c>
      <c r="B229">
        <f t="shared" si="53"/>
        <v>0.98</v>
      </c>
      <c r="C229">
        <f t="shared" si="54"/>
        <v>2.0000000000000018E-2</v>
      </c>
      <c r="D229" s="8">
        <f t="shared" ca="1" si="61"/>
        <v>99.999999974780366</v>
      </c>
      <c r="E229" s="11">
        <v>0</v>
      </c>
      <c r="F229" s="60">
        <f t="shared" ca="1" si="62"/>
        <v>0.96040000000000014</v>
      </c>
      <c r="G229" s="17">
        <f t="shared" ca="1" si="55"/>
        <v>0.96040000000000014</v>
      </c>
      <c r="H229" s="17">
        <f t="shared" ca="1" si="63"/>
        <v>3.9199999999999902E-2</v>
      </c>
      <c r="I229" s="17">
        <f t="shared" ca="1" si="64"/>
        <v>3.9999999999999628E-4</v>
      </c>
      <c r="J229" s="1">
        <f t="shared" ca="1" si="56"/>
        <v>0.96040000000000036</v>
      </c>
      <c r="K229" s="1">
        <f t="shared" ca="1" si="57"/>
        <v>3.9199999999999909E-2</v>
      </c>
      <c r="L229" s="1">
        <f t="shared" ca="1" si="58"/>
        <v>3.9999999999999639E-4</v>
      </c>
      <c r="M229" s="13">
        <f t="shared" ca="1" si="52"/>
        <v>1.0000000000000002</v>
      </c>
      <c r="N229" s="3">
        <f t="shared" ca="1" si="65"/>
        <v>96.039999975779097</v>
      </c>
      <c r="O229" s="3">
        <f t="shared" ca="1" si="66"/>
        <v>3.919999999011381</v>
      </c>
      <c r="P229" s="3">
        <f t="shared" ca="1" si="67"/>
        <v>3.9999999989911786E-2</v>
      </c>
      <c r="Q229" s="1">
        <f t="shared" ca="1" si="59"/>
        <v>0.98000000000000032</v>
      </c>
      <c r="R229" s="1">
        <f t="shared" ca="1" si="68"/>
        <v>0.98000000000000032</v>
      </c>
      <c r="S229" s="1">
        <f t="shared" ca="1" si="60"/>
        <v>1.9999999999999685E-2</v>
      </c>
    </row>
    <row r="230" spans="1:19" ht="15" x14ac:dyDescent="0.25">
      <c r="A230">
        <v>208</v>
      </c>
      <c r="B230">
        <f t="shared" si="53"/>
        <v>0.98</v>
      </c>
      <c r="C230">
        <f t="shared" si="54"/>
        <v>2.0000000000000018E-2</v>
      </c>
      <c r="D230" s="8">
        <f t="shared" ca="1" si="61"/>
        <v>100.00000008088305</v>
      </c>
      <c r="E230" s="11">
        <v>0</v>
      </c>
      <c r="F230" s="60">
        <f t="shared" ca="1" si="62"/>
        <v>0.96040000000000059</v>
      </c>
      <c r="G230" s="17">
        <f t="shared" ca="1" si="55"/>
        <v>0.96040000000000059</v>
      </c>
      <c r="H230" s="17">
        <f t="shared" ca="1" si="63"/>
        <v>3.9199999999999458E-2</v>
      </c>
      <c r="I230" s="17">
        <f t="shared" ca="1" si="64"/>
        <v>3.9999999999998739E-4</v>
      </c>
      <c r="J230" s="1">
        <f t="shared" ca="1" si="56"/>
        <v>0.96040000000000036</v>
      </c>
      <c r="K230" s="1">
        <f t="shared" ca="1" si="57"/>
        <v>3.9199999999999451E-2</v>
      </c>
      <c r="L230" s="1">
        <f t="shared" ca="1" si="58"/>
        <v>3.9999999999998728E-4</v>
      </c>
      <c r="M230" s="13">
        <f t="shared" ca="1" si="52"/>
        <v>0.99999999999999978</v>
      </c>
      <c r="N230" s="3">
        <f t="shared" ca="1" si="65"/>
        <v>96.040000077680119</v>
      </c>
      <c r="O230" s="3">
        <f t="shared" ca="1" si="66"/>
        <v>3.9200000031705606</v>
      </c>
      <c r="P230" s="3">
        <f t="shared" ca="1" si="67"/>
        <v>4.0000000032351948E-2</v>
      </c>
      <c r="Q230" s="1">
        <f t="shared" ca="1" si="59"/>
        <v>0.98000000000000009</v>
      </c>
      <c r="R230" s="1">
        <f t="shared" ca="1" si="68"/>
        <v>0.98000000000000009</v>
      </c>
      <c r="S230" s="1">
        <f t="shared" ca="1" si="60"/>
        <v>1.9999999999999907E-2</v>
      </c>
    </row>
    <row r="231" spans="1:19" ht="15" x14ac:dyDescent="0.25">
      <c r="A231">
        <v>209</v>
      </c>
      <c r="B231">
        <f t="shared" si="53"/>
        <v>0.98</v>
      </c>
      <c r="C231">
        <f t="shared" si="54"/>
        <v>2.0000000000000018E-2</v>
      </c>
      <c r="D231" s="8">
        <f t="shared" ca="1" si="61"/>
        <v>99.999999997885837</v>
      </c>
      <c r="E231" s="11">
        <v>0</v>
      </c>
      <c r="F231" s="60">
        <f t="shared" ca="1" si="62"/>
        <v>0.96040000000000014</v>
      </c>
      <c r="G231" s="17">
        <f t="shared" ca="1" si="55"/>
        <v>0.96040000000000014</v>
      </c>
      <c r="H231" s="17">
        <f t="shared" ca="1" si="63"/>
        <v>3.9199999999999902E-2</v>
      </c>
      <c r="I231" s="17">
        <f t="shared" ca="1" si="64"/>
        <v>3.9999999999999628E-4</v>
      </c>
      <c r="J231" s="1">
        <f t="shared" ca="1" si="56"/>
        <v>0.96040000000000036</v>
      </c>
      <c r="K231" s="1">
        <f t="shared" ca="1" si="57"/>
        <v>3.9199999999999909E-2</v>
      </c>
      <c r="L231" s="1">
        <f t="shared" ca="1" si="58"/>
        <v>3.9999999999999639E-4</v>
      </c>
      <c r="M231" s="13">
        <f t="shared" ca="1" si="52"/>
        <v>1.0000000000000002</v>
      </c>
      <c r="N231" s="3">
        <f t="shared" ca="1" si="65"/>
        <v>96.039999997969588</v>
      </c>
      <c r="O231" s="3">
        <f t="shared" ca="1" si="66"/>
        <v>3.9199999999171156</v>
      </c>
      <c r="P231" s="3">
        <f t="shared" ca="1" si="67"/>
        <v>3.9999999999153976E-2</v>
      </c>
      <c r="Q231" s="1">
        <f t="shared" ca="1" si="59"/>
        <v>0.9800000000000002</v>
      </c>
      <c r="R231" s="1">
        <f t="shared" ca="1" si="68"/>
        <v>0.9800000000000002</v>
      </c>
      <c r="S231" s="1">
        <f t="shared" ca="1" si="60"/>
        <v>1.9999999999999796E-2</v>
      </c>
    </row>
    <row r="232" spans="1:19" ht="15" x14ac:dyDescent="0.25">
      <c r="A232">
        <v>210</v>
      </c>
      <c r="B232">
        <f t="shared" si="53"/>
        <v>0.98</v>
      </c>
      <c r="C232">
        <f t="shared" si="54"/>
        <v>2.0000000000000018E-2</v>
      </c>
      <c r="D232" s="8">
        <f t="shared" ca="1" si="61"/>
        <v>100.00000001223633</v>
      </c>
      <c r="E232" s="11">
        <v>0</v>
      </c>
      <c r="F232" s="60">
        <f t="shared" ca="1" si="62"/>
        <v>0.96040000000000036</v>
      </c>
      <c r="G232" s="17">
        <f t="shared" ca="1" si="55"/>
        <v>0.96040000000000036</v>
      </c>
      <c r="H232" s="17">
        <f t="shared" ca="1" si="63"/>
        <v>3.919999999999968E-2</v>
      </c>
      <c r="I232" s="17">
        <f t="shared" ca="1" si="64"/>
        <v>3.9999999999999183E-4</v>
      </c>
      <c r="J232" s="1">
        <f t="shared" ca="1" si="56"/>
        <v>0.96040000000000014</v>
      </c>
      <c r="K232" s="1">
        <f t="shared" ca="1" si="57"/>
        <v>3.9199999999999673E-2</v>
      </c>
      <c r="L232" s="1">
        <f t="shared" ca="1" si="58"/>
        <v>3.9999999999999173E-4</v>
      </c>
      <c r="M232" s="13">
        <f t="shared" ca="1" si="52"/>
        <v>0.99999999999999978</v>
      </c>
      <c r="N232" s="3">
        <f t="shared" ca="1" si="65"/>
        <v>96.040000011751786</v>
      </c>
      <c r="O232" s="3">
        <f t="shared" ca="1" si="66"/>
        <v>3.9200000004796314</v>
      </c>
      <c r="P232" s="3">
        <f t="shared" ca="1" si="67"/>
        <v>4.0000000004893704E-2</v>
      </c>
      <c r="Q232" s="1">
        <f t="shared" ca="1" si="59"/>
        <v>0.98</v>
      </c>
      <c r="R232" s="1">
        <f t="shared" ca="1" si="68"/>
        <v>0.98</v>
      </c>
      <c r="S232" s="1">
        <f t="shared" ca="1" si="60"/>
        <v>2.0000000000000018E-2</v>
      </c>
    </row>
    <row r="233" spans="1:19" ht="15" x14ac:dyDescent="0.25">
      <c r="A233">
        <v>211</v>
      </c>
      <c r="B233">
        <f t="shared" si="53"/>
        <v>0.98</v>
      </c>
      <c r="C233">
        <f t="shared" si="54"/>
        <v>2.0000000000000018E-2</v>
      </c>
      <c r="D233" s="8">
        <f t="shared" ca="1" si="61"/>
        <v>100.00000007357239</v>
      </c>
      <c r="E233" s="11">
        <v>0</v>
      </c>
      <c r="F233" s="60">
        <f t="shared" ca="1" si="62"/>
        <v>0.96039999999999992</v>
      </c>
      <c r="G233" s="17">
        <f t="shared" ca="1" si="55"/>
        <v>0.96039999999999992</v>
      </c>
      <c r="H233" s="17">
        <f t="shared" ca="1" si="63"/>
        <v>3.9200000000000124E-2</v>
      </c>
      <c r="I233" s="17">
        <f t="shared" ca="1" si="64"/>
        <v>4.0000000000000072E-4</v>
      </c>
      <c r="J233" s="1">
        <f t="shared" ca="1" si="56"/>
        <v>0.96040000000000014</v>
      </c>
      <c r="K233" s="1">
        <f t="shared" ca="1" si="57"/>
        <v>3.9200000000000131E-2</v>
      </c>
      <c r="L233" s="1">
        <f t="shared" ca="1" si="58"/>
        <v>4.0000000000000083E-4</v>
      </c>
      <c r="M233" s="13">
        <f t="shared" ca="1" si="52"/>
        <v>1.0000000000000002</v>
      </c>
      <c r="N233" s="3">
        <f t="shared" ca="1" si="65"/>
        <v>96.040000070658948</v>
      </c>
      <c r="O233" s="3">
        <f t="shared" ca="1" si="66"/>
        <v>3.9200000028840507</v>
      </c>
      <c r="P233" s="3">
        <f t="shared" ca="1" si="67"/>
        <v>4.0000000029429043E-2</v>
      </c>
      <c r="Q233" s="1">
        <f t="shared" ca="1" si="59"/>
        <v>0.98000000000000032</v>
      </c>
      <c r="R233" s="1">
        <f t="shared" ca="1" si="68"/>
        <v>0.98000000000000032</v>
      </c>
      <c r="S233" s="1">
        <f t="shared" ca="1" si="60"/>
        <v>1.9999999999999685E-2</v>
      </c>
    </row>
    <row r="234" spans="1:19" ht="15" x14ac:dyDescent="0.25">
      <c r="A234">
        <v>212</v>
      </c>
      <c r="B234">
        <f t="shared" si="53"/>
        <v>0.98</v>
      </c>
      <c r="C234">
        <f t="shared" si="54"/>
        <v>2.0000000000000018E-2</v>
      </c>
      <c r="D234" s="8">
        <f t="shared" ca="1" si="61"/>
        <v>100.00000008507119</v>
      </c>
      <c r="E234" s="11">
        <v>0</v>
      </c>
      <c r="F234" s="60">
        <f t="shared" ca="1" si="62"/>
        <v>0.96040000000000059</v>
      </c>
      <c r="G234" s="17">
        <f t="shared" ca="1" si="55"/>
        <v>0.96040000000000059</v>
      </c>
      <c r="H234" s="17">
        <f t="shared" ca="1" si="63"/>
        <v>3.9199999999999458E-2</v>
      </c>
      <c r="I234" s="17">
        <f t="shared" ca="1" si="64"/>
        <v>3.9999999999998739E-4</v>
      </c>
      <c r="J234" s="1">
        <f t="shared" ca="1" si="56"/>
        <v>0.96040000000000036</v>
      </c>
      <c r="K234" s="1">
        <f t="shared" ca="1" si="57"/>
        <v>3.9199999999999451E-2</v>
      </c>
      <c r="L234" s="1">
        <f t="shared" ca="1" si="58"/>
        <v>3.9999999999998728E-4</v>
      </c>
      <c r="M234" s="13">
        <f t="shared" ca="1" si="52"/>
        <v>0.99999999999999978</v>
      </c>
      <c r="N234" s="3">
        <f t="shared" ca="1" si="65"/>
        <v>96.040000081702416</v>
      </c>
      <c r="O234" s="3">
        <f t="shared" ca="1" si="66"/>
        <v>3.920000003334736</v>
      </c>
      <c r="P234" s="3">
        <f t="shared" ca="1" si="67"/>
        <v>4.0000000034027205E-2</v>
      </c>
      <c r="Q234" s="1">
        <f t="shared" ca="1" si="59"/>
        <v>0.9800000000000002</v>
      </c>
      <c r="R234" s="1">
        <f t="shared" ca="1" si="68"/>
        <v>0.9800000000000002</v>
      </c>
      <c r="S234" s="1">
        <f t="shared" ca="1" si="60"/>
        <v>1.9999999999999796E-2</v>
      </c>
    </row>
    <row r="235" spans="1:19" ht="15" x14ac:dyDescent="0.25">
      <c r="A235">
        <v>213</v>
      </c>
      <c r="B235">
        <f t="shared" si="53"/>
        <v>0.98</v>
      </c>
      <c r="C235">
        <f t="shared" si="54"/>
        <v>2.0000000000000018E-2</v>
      </c>
      <c r="D235" s="8">
        <f t="shared" ca="1" si="61"/>
        <v>99.999999852756815</v>
      </c>
      <c r="E235" s="11">
        <v>0</v>
      </c>
      <c r="F235" s="60">
        <f t="shared" ca="1" si="62"/>
        <v>0.96040000000000036</v>
      </c>
      <c r="G235" s="17">
        <f t="shared" ca="1" si="55"/>
        <v>0.96040000000000036</v>
      </c>
      <c r="H235" s="17">
        <f t="shared" ca="1" si="63"/>
        <v>3.919999999999968E-2</v>
      </c>
      <c r="I235" s="17">
        <f t="shared" ca="1" si="64"/>
        <v>3.9999999999999183E-4</v>
      </c>
      <c r="J235" s="1">
        <f t="shared" ca="1" si="56"/>
        <v>0.96040000000000059</v>
      </c>
      <c r="K235" s="1">
        <f t="shared" ca="1" si="57"/>
        <v>3.9199999999999686E-2</v>
      </c>
      <c r="L235" s="1">
        <f t="shared" ca="1" si="58"/>
        <v>3.9999999999999194E-4</v>
      </c>
      <c r="M235" s="13">
        <f t="shared" ca="1" si="52"/>
        <v>1.0000000000000002</v>
      </c>
      <c r="N235" s="3">
        <f t="shared" ca="1" si="65"/>
        <v>96.039999858587706</v>
      </c>
      <c r="O235" s="3">
        <f t="shared" ca="1" si="66"/>
        <v>3.9199999942280357</v>
      </c>
      <c r="P235" s="3">
        <f t="shared" ca="1" si="67"/>
        <v>3.999999994110192E-2</v>
      </c>
      <c r="Q235" s="1">
        <f t="shared" ca="1" si="59"/>
        <v>0.98000000000000054</v>
      </c>
      <c r="R235" s="1">
        <f t="shared" ca="1" si="68"/>
        <v>0.98000000000000054</v>
      </c>
      <c r="S235" s="1">
        <f t="shared" ca="1" si="60"/>
        <v>1.9999999999999463E-2</v>
      </c>
    </row>
    <row r="236" spans="1:19" ht="15" x14ac:dyDescent="0.25">
      <c r="A236">
        <v>214</v>
      </c>
      <c r="B236">
        <f t="shared" si="53"/>
        <v>0.98</v>
      </c>
      <c r="C236">
        <f t="shared" si="54"/>
        <v>2.0000000000000018E-2</v>
      </c>
      <c r="D236" s="8">
        <f t="shared" ca="1" si="61"/>
        <v>100.00000002148846</v>
      </c>
      <c r="E236" s="11">
        <v>0</v>
      </c>
      <c r="F236" s="60">
        <f t="shared" ca="1" si="62"/>
        <v>0.96040000000000103</v>
      </c>
      <c r="G236" s="17">
        <f t="shared" ca="1" si="55"/>
        <v>0.96040000000000103</v>
      </c>
      <c r="H236" s="17">
        <f t="shared" ca="1" si="63"/>
        <v>3.9199999999999013E-2</v>
      </c>
      <c r="I236" s="17">
        <f t="shared" ca="1" si="64"/>
        <v>3.999999999999785E-4</v>
      </c>
      <c r="J236" s="1">
        <f t="shared" ca="1" si="56"/>
        <v>0.96040000000000081</v>
      </c>
      <c r="K236" s="1">
        <f t="shared" ca="1" si="57"/>
        <v>3.9199999999999006E-2</v>
      </c>
      <c r="L236" s="1">
        <f t="shared" ca="1" si="58"/>
        <v>3.9999999999997839E-4</v>
      </c>
      <c r="M236" s="13">
        <f t="shared" ca="1" si="52"/>
        <v>0.99999999999999978</v>
      </c>
      <c r="N236" s="3">
        <f t="shared" ca="1" si="65"/>
        <v>96.040000020637592</v>
      </c>
      <c r="O236" s="3">
        <f t="shared" ca="1" si="66"/>
        <v>3.9200000008422484</v>
      </c>
      <c r="P236" s="3">
        <f t="shared" ca="1" si="67"/>
        <v>4.0000000008593224E-2</v>
      </c>
      <c r="Q236" s="1">
        <f t="shared" ca="1" si="59"/>
        <v>0.9800000000000002</v>
      </c>
      <c r="R236" s="1">
        <f t="shared" ca="1" si="68"/>
        <v>0.9800000000000002</v>
      </c>
      <c r="S236" s="1">
        <f t="shared" ca="1" si="60"/>
        <v>1.9999999999999796E-2</v>
      </c>
    </row>
    <row r="237" spans="1:19" ht="15" x14ac:dyDescent="0.25">
      <c r="A237">
        <v>215</v>
      </c>
      <c r="B237">
        <f t="shared" si="53"/>
        <v>0.98</v>
      </c>
      <c r="C237">
        <f t="shared" si="54"/>
        <v>2.0000000000000018E-2</v>
      </c>
      <c r="D237" s="8">
        <f t="shared" ca="1" si="61"/>
        <v>100.00000019540535</v>
      </c>
      <c r="E237" s="11">
        <v>0</v>
      </c>
      <c r="F237" s="60">
        <f t="shared" ca="1" si="62"/>
        <v>0.96040000000000036</v>
      </c>
      <c r="G237" s="17">
        <f t="shared" ca="1" si="55"/>
        <v>0.96040000000000036</v>
      </c>
      <c r="H237" s="17">
        <f t="shared" ca="1" si="63"/>
        <v>3.919999999999968E-2</v>
      </c>
      <c r="I237" s="17">
        <f t="shared" ca="1" si="64"/>
        <v>3.9999999999999183E-4</v>
      </c>
      <c r="J237" s="1">
        <f t="shared" ca="1" si="56"/>
        <v>0.96040000000000059</v>
      </c>
      <c r="K237" s="1">
        <f t="shared" ca="1" si="57"/>
        <v>3.9199999999999686E-2</v>
      </c>
      <c r="L237" s="1">
        <f t="shared" ca="1" si="58"/>
        <v>3.9999999999999194E-4</v>
      </c>
      <c r="M237" s="13">
        <f t="shared" ca="1" si="52"/>
        <v>1.0000000000000002</v>
      </c>
      <c r="N237" s="3">
        <f t="shared" ca="1" si="65"/>
        <v>96.04000018766736</v>
      </c>
      <c r="O237" s="3">
        <f t="shared" ca="1" si="66"/>
        <v>3.9200000076598585</v>
      </c>
      <c r="P237" s="3">
        <f t="shared" ca="1" si="67"/>
        <v>4.0000000078161332E-2</v>
      </c>
      <c r="Q237" s="1">
        <f t="shared" ca="1" si="59"/>
        <v>0.98000000000000054</v>
      </c>
      <c r="R237" s="1">
        <f t="shared" ca="1" si="68"/>
        <v>0.98000000000000054</v>
      </c>
      <c r="S237" s="1">
        <f t="shared" ca="1" si="60"/>
        <v>1.9999999999999463E-2</v>
      </c>
    </row>
    <row r="238" spans="1:19" ht="15" x14ac:dyDescent="0.25">
      <c r="A238">
        <v>216</v>
      </c>
      <c r="B238">
        <f t="shared" si="53"/>
        <v>0.98</v>
      </c>
      <c r="C238">
        <f t="shared" si="54"/>
        <v>2.0000000000000018E-2</v>
      </c>
      <c r="D238" s="8">
        <f t="shared" ca="1" si="61"/>
        <v>99.999999913836987</v>
      </c>
      <c r="E238" s="11">
        <v>0</v>
      </c>
      <c r="F238" s="60">
        <f t="shared" ca="1" si="62"/>
        <v>0.96040000000000103</v>
      </c>
      <c r="G238" s="17">
        <f t="shared" ca="1" si="55"/>
        <v>0.96040000000000103</v>
      </c>
      <c r="H238" s="17">
        <f t="shared" ca="1" si="63"/>
        <v>3.9199999999999013E-2</v>
      </c>
      <c r="I238" s="17">
        <f t="shared" ca="1" si="64"/>
        <v>3.999999999999785E-4</v>
      </c>
      <c r="J238" s="1">
        <f t="shared" ca="1" si="56"/>
        <v>0.96040000000000081</v>
      </c>
      <c r="K238" s="1">
        <f t="shared" ca="1" si="57"/>
        <v>3.9199999999999006E-2</v>
      </c>
      <c r="L238" s="1">
        <f t="shared" ca="1" si="58"/>
        <v>3.9999999999997839E-4</v>
      </c>
      <c r="M238" s="13">
        <f t="shared" ca="1" si="52"/>
        <v>0.99999999999999978</v>
      </c>
      <c r="N238" s="3">
        <f t="shared" ca="1" si="65"/>
        <v>96.039999917249119</v>
      </c>
      <c r="O238" s="3">
        <f t="shared" ca="1" si="66"/>
        <v>3.9199999966223107</v>
      </c>
      <c r="P238" s="3">
        <f t="shared" ca="1" si="67"/>
        <v>3.9999999965532634E-2</v>
      </c>
      <c r="Q238" s="1">
        <f t="shared" ca="1" si="59"/>
        <v>0.98000000000000032</v>
      </c>
      <c r="R238" s="1">
        <f t="shared" ca="1" si="68"/>
        <v>0.98000000000000032</v>
      </c>
      <c r="S238" s="1">
        <f t="shared" ca="1" si="60"/>
        <v>1.9999999999999685E-2</v>
      </c>
    </row>
    <row r="239" spans="1:19" ht="15" x14ac:dyDescent="0.25">
      <c r="A239">
        <v>217</v>
      </c>
      <c r="B239">
        <f t="shared" si="53"/>
        <v>0.98</v>
      </c>
      <c r="C239">
        <f t="shared" si="54"/>
        <v>2.0000000000000018E-2</v>
      </c>
      <c r="D239" s="8">
        <f t="shared" ca="1" si="61"/>
        <v>99.999999951165918</v>
      </c>
      <c r="E239" s="11">
        <v>0</v>
      </c>
      <c r="F239" s="60">
        <f t="shared" ca="1" si="62"/>
        <v>0.96040000000000059</v>
      </c>
      <c r="G239" s="17">
        <f t="shared" ca="1" si="55"/>
        <v>0.96040000000000059</v>
      </c>
      <c r="H239" s="17">
        <f t="shared" ca="1" si="63"/>
        <v>3.9199999999999458E-2</v>
      </c>
      <c r="I239" s="17">
        <f t="shared" ca="1" si="64"/>
        <v>3.9999999999998739E-4</v>
      </c>
      <c r="J239" s="1">
        <f t="shared" ca="1" si="56"/>
        <v>0.96040000000000081</v>
      </c>
      <c r="K239" s="1">
        <f t="shared" ca="1" si="57"/>
        <v>3.9199999999999464E-2</v>
      </c>
      <c r="L239" s="1">
        <f t="shared" ca="1" si="58"/>
        <v>3.999999999999875E-4</v>
      </c>
      <c r="M239" s="13">
        <f t="shared" ca="1" si="52"/>
        <v>1.0000000000000002</v>
      </c>
      <c r="N239" s="3">
        <f t="shared" ca="1" si="65"/>
        <v>96.039999953099823</v>
      </c>
      <c r="O239" s="3">
        <f t="shared" ca="1" si="66"/>
        <v>3.9199999980856504</v>
      </c>
      <c r="P239" s="3">
        <f t="shared" ca="1" si="67"/>
        <v>3.999999998046512E-2</v>
      </c>
      <c r="Q239" s="1">
        <f t="shared" ca="1" si="59"/>
        <v>0.98000000000000043</v>
      </c>
      <c r="R239" s="1">
        <f t="shared" ca="1" si="68"/>
        <v>0.98000000000000043</v>
      </c>
      <c r="S239" s="1">
        <f t="shared" ca="1" si="60"/>
        <v>1.9999999999999574E-2</v>
      </c>
    </row>
    <row r="240" spans="1:19" ht="15" x14ac:dyDescent="0.25">
      <c r="A240">
        <v>218</v>
      </c>
      <c r="B240">
        <f t="shared" si="53"/>
        <v>0.98</v>
      </c>
      <c r="C240">
        <f t="shared" si="54"/>
        <v>2.0000000000000018E-2</v>
      </c>
      <c r="D240" s="8">
        <f t="shared" ca="1" si="61"/>
        <v>100.00000016800691</v>
      </c>
      <c r="E240" s="11">
        <v>0</v>
      </c>
      <c r="F240" s="60">
        <f t="shared" ca="1" si="62"/>
        <v>0.96040000000000081</v>
      </c>
      <c r="G240" s="17">
        <f t="shared" ca="1" si="55"/>
        <v>0.96040000000000081</v>
      </c>
      <c r="H240" s="17">
        <f t="shared" ca="1" si="63"/>
        <v>3.9199999999999235E-2</v>
      </c>
      <c r="I240" s="17">
        <f t="shared" ca="1" si="64"/>
        <v>3.9999999999998294E-4</v>
      </c>
      <c r="J240" s="1">
        <f t="shared" ca="1" si="56"/>
        <v>0.96040000000000059</v>
      </c>
      <c r="K240" s="1">
        <f t="shared" ca="1" si="57"/>
        <v>3.9199999999999229E-2</v>
      </c>
      <c r="L240" s="1">
        <f t="shared" ca="1" si="58"/>
        <v>3.9999999999998283E-4</v>
      </c>
      <c r="M240" s="13">
        <f t="shared" ca="1" si="52"/>
        <v>0.99999999999999978</v>
      </c>
      <c r="N240" s="3">
        <f t="shared" ca="1" si="65"/>
        <v>96.040000161353888</v>
      </c>
      <c r="O240" s="3">
        <f t="shared" ca="1" si="66"/>
        <v>3.9200000065857936</v>
      </c>
      <c r="P240" s="3">
        <f t="shared" ca="1" si="67"/>
        <v>4.0000000067201044E-2</v>
      </c>
      <c r="Q240" s="1">
        <f t="shared" ca="1" si="59"/>
        <v>0.98000000000000009</v>
      </c>
      <c r="R240" s="1">
        <f t="shared" ca="1" si="68"/>
        <v>0.98000000000000009</v>
      </c>
      <c r="S240" s="1">
        <f t="shared" ca="1" si="60"/>
        <v>1.9999999999999907E-2</v>
      </c>
    </row>
    <row r="241" spans="1:19" ht="15" x14ac:dyDescent="0.25">
      <c r="A241">
        <v>219</v>
      </c>
      <c r="B241">
        <f t="shared" si="53"/>
        <v>0.98</v>
      </c>
      <c r="C241">
        <f t="shared" si="54"/>
        <v>2.0000000000000018E-2</v>
      </c>
      <c r="D241" s="8">
        <f t="shared" ca="1" si="61"/>
        <v>99.999999964086129</v>
      </c>
      <c r="E241" s="11">
        <v>0</v>
      </c>
      <c r="F241" s="60">
        <f t="shared" ca="1" si="62"/>
        <v>0.96040000000000014</v>
      </c>
      <c r="G241" s="17">
        <f t="shared" ca="1" si="55"/>
        <v>0.96040000000000014</v>
      </c>
      <c r="H241" s="17">
        <f t="shared" ca="1" si="63"/>
        <v>3.9199999999999902E-2</v>
      </c>
      <c r="I241" s="17">
        <f t="shared" ca="1" si="64"/>
        <v>3.9999999999999628E-4</v>
      </c>
      <c r="J241" s="1">
        <f t="shared" ca="1" si="56"/>
        <v>0.96040000000000036</v>
      </c>
      <c r="K241" s="1">
        <f t="shared" ca="1" si="57"/>
        <v>3.9199999999999909E-2</v>
      </c>
      <c r="L241" s="1">
        <f t="shared" ca="1" si="58"/>
        <v>3.9999999999999639E-4</v>
      </c>
      <c r="M241" s="13">
        <f t="shared" ca="1" si="52"/>
        <v>1.0000000000000002</v>
      </c>
      <c r="N241" s="3">
        <f t="shared" ca="1" si="65"/>
        <v>96.039999965508358</v>
      </c>
      <c r="O241" s="3">
        <f t="shared" ca="1" si="66"/>
        <v>3.919999998592167</v>
      </c>
      <c r="P241" s="3">
        <f t="shared" ca="1" si="67"/>
        <v>3.999999998563409E-2</v>
      </c>
      <c r="Q241" s="1">
        <f t="shared" ca="1" si="59"/>
        <v>0.98000000000000043</v>
      </c>
      <c r="R241" s="1">
        <f t="shared" ca="1" si="68"/>
        <v>0.98000000000000043</v>
      </c>
      <c r="S241" s="1">
        <f t="shared" ca="1" si="60"/>
        <v>1.9999999999999574E-2</v>
      </c>
    </row>
    <row r="242" spans="1:19" ht="15" x14ac:dyDescent="0.25">
      <c r="A242">
        <v>220</v>
      </c>
      <c r="B242">
        <f t="shared" si="53"/>
        <v>0.98</v>
      </c>
      <c r="C242">
        <f t="shared" si="54"/>
        <v>2.0000000000000018E-2</v>
      </c>
      <c r="D242" s="8">
        <f t="shared" ca="1" si="61"/>
        <v>100.00000010389569</v>
      </c>
      <c r="E242" s="11">
        <v>0</v>
      </c>
      <c r="F242" s="60">
        <f t="shared" ca="1" si="62"/>
        <v>0.96040000000000081</v>
      </c>
      <c r="G242" s="17">
        <f t="shared" ca="1" si="55"/>
        <v>0.96040000000000081</v>
      </c>
      <c r="H242" s="17">
        <f t="shared" ca="1" si="63"/>
        <v>3.9199999999999235E-2</v>
      </c>
      <c r="I242" s="17">
        <f t="shared" ca="1" si="64"/>
        <v>3.9999999999998294E-4</v>
      </c>
      <c r="J242" s="1">
        <f t="shared" ca="1" si="56"/>
        <v>0.96040000000000059</v>
      </c>
      <c r="K242" s="1">
        <f t="shared" ca="1" si="57"/>
        <v>3.9199999999999229E-2</v>
      </c>
      <c r="L242" s="1">
        <f t="shared" ca="1" si="58"/>
        <v>3.9999999999998283E-4</v>
      </c>
      <c r="M242" s="13">
        <f t="shared" ca="1" si="52"/>
        <v>0.99999999999999978</v>
      </c>
      <c r="N242" s="3">
        <f t="shared" ca="1" si="65"/>
        <v>96.04000009978148</v>
      </c>
      <c r="O242" s="3">
        <f t="shared" ca="1" si="66"/>
        <v>3.9200000040726337</v>
      </c>
      <c r="P242" s="3">
        <f t="shared" ca="1" si="67"/>
        <v>4.0000000041556558E-2</v>
      </c>
      <c r="Q242" s="1">
        <f t="shared" ca="1" si="59"/>
        <v>0.9800000000000002</v>
      </c>
      <c r="R242" s="1">
        <f t="shared" ca="1" si="68"/>
        <v>0.9800000000000002</v>
      </c>
      <c r="S242" s="1">
        <f t="shared" ca="1" si="60"/>
        <v>1.9999999999999796E-2</v>
      </c>
    </row>
    <row r="243" spans="1:19" ht="15" x14ac:dyDescent="0.25">
      <c r="A243">
        <v>221</v>
      </c>
      <c r="B243">
        <f t="shared" si="53"/>
        <v>0.98</v>
      </c>
      <c r="C243">
        <f t="shared" si="54"/>
        <v>2.0000000000000018E-2</v>
      </c>
      <c r="D243" s="8">
        <f t="shared" ca="1" si="61"/>
        <v>99.999999937767356</v>
      </c>
      <c r="E243" s="11">
        <v>0</v>
      </c>
      <c r="F243" s="60">
        <f t="shared" ca="1" si="62"/>
        <v>0.96040000000000036</v>
      </c>
      <c r="G243" s="17">
        <f t="shared" ca="1" si="55"/>
        <v>0.96040000000000036</v>
      </c>
      <c r="H243" s="17">
        <f t="shared" ca="1" si="63"/>
        <v>3.919999999999968E-2</v>
      </c>
      <c r="I243" s="17">
        <f t="shared" ca="1" si="64"/>
        <v>3.9999999999999183E-4</v>
      </c>
      <c r="J243" s="1">
        <f t="shared" ca="1" si="56"/>
        <v>0.96040000000000059</v>
      </c>
      <c r="K243" s="1">
        <f t="shared" ca="1" si="57"/>
        <v>3.9199999999999686E-2</v>
      </c>
      <c r="L243" s="1">
        <f t="shared" ca="1" si="58"/>
        <v>3.9999999999999194E-4</v>
      </c>
      <c r="M243" s="13">
        <f t="shared" ca="1" si="52"/>
        <v>1.0000000000000002</v>
      </c>
      <c r="N243" s="3">
        <f t="shared" ca="1" si="65"/>
        <v>96.039999940231823</v>
      </c>
      <c r="O243" s="3">
        <f t="shared" ca="1" si="66"/>
        <v>3.9199999975604491</v>
      </c>
      <c r="P243" s="3">
        <f t="shared" ca="1" si="67"/>
        <v>3.9999999975106136E-2</v>
      </c>
      <c r="Q243" s="1">
        <f t="shared" ca="1" si="59"/>
        <v>0.98000000000000032</v>
      </c>
      <c r="R243" s="1">
        <f t="shared" ca="1" si="68"/>
        <v>0.98000000000000032</v>
      </c>
      <c r="S243" s="1">
        <f t="shared" ca="1" si="60"/>
        <v>1.9999999999999685E-2</v>
      </c>
    </row>
    <row r="244" spans="1:19" ht="15" x14ac:dyDescent="0.25">
      <c r="A244">
        <v>222</v>
      </c>
      <c r="B244">
        <f t="shared" si="53"/>
        <v>0.98</v>
      </c>
      <c r="C244">
        <f t="shared" si="54"/>
        <v>2.0000000000000018E-2</v>
      </c>
      <c r="D244" s="8">
        <f t="shared" ca="1" si="61"/>
        <v>100.00000012873947</v>
      </c>
      <c r="E244" s="11">
        <v>0</v>
      </c>
      <c r="F244" s="60">
        <f t="shared" ca="1" si="62"/>
        <v>0.96040000000000059</v>
      </c>
      <c r="G244" s="17">
        <f t="shared" ca="1" si="55"/>
        <v>0.96040000000000059</v>
      </c>
      <c r="H244" s="17">
        <f t="shared" ca="1" si="63"/>
        <v>3.9199999999999458E-2</v>
      </c>
      <c r="I244" s="17">
        <f t="shared" ca="1" si="64"/>
        <v>3.9999999999998739E-4</v>
      </c>
      <c r="J244" s="1">
        <f t="shared" ca="1" si="56"/>
        <v>0.96040000000000036</v>
      </c>
      <c r="K244" s="1">
        <f t="shared" ca="1" si="57"/>
        <v>3.9199999999999451E-2</v>
      </c>
      <c r="L244" s="1">
        <f t="shared" ca="1" si="58"/>
        <v>3.9999999999998728E-4</v>
      </c>
      <c r="M244" s="13">
        <f t="shared" ca="1" si="52"/>
        <v>0.99999999999999978</v>
      </c>
      <c r="N244" s="3">
        <f t="shared" ca="1" si="65"/>
        <v>96.04000012364142</v>
      </c>
      <c r="O244" s="3">
        <f t="shared" ca="1" si="66"/>
        <v>3.9200000050465325</v>
      </c>
      <c r="P244" s="3">
        <f t="shared" ca="1" si="67"/>
        <v>4.0000000051494518E-2</v>
      </c>
      <c r="Q244" s="1">
        <f t="shared" ca="1" si="59"/>
        <v>0.98000000000000009</v>
      </c>
      <c r="R244" s="1">
        <f t="shared" ca="1" si="68"/>
        <v>0.98000000000000009</v>
      </c>
      <c r="S244" s="1">
        <f t="shared" ca="1" si="60"/>
        <v>1.9999999999999907E-2</v>
      </c>
    </row>
    <row r="245" spans="1:19" ht="15" x14ac:dyDescent="0.25">
      <c r="A245">
        <v>223</v>
      </c>
      <c r="B245">
        <f t="shared" si="53"/>
        <v>0.98</v>
      </c>
      <c r="C245">
        <f t="shared" si="54"/>
        <v>2.0000000000000018E-2</v>
      </c>
      <c r="D245" s="8">
        <f t="shared" ca="1" si="61"/>
        <v>100.00000025165885</v>
      </c>
      <c r="E245" s="11">
        <v>0</v>
      </c>
      <c r="F245" s="60">
        <f t="shared" ca="1" si="62"/>
        <v>0.96040000000000014</v>
      </c>
      <c r="G245" s="17">
        <f t="shared" ca="1" si="55"/>
        <v>0.96040000000000014</v>
      </c>
      <c r="H245" s="17">
        <f t="shared" ca="1" si="63"/>
        <v>3.9199999999999902E-2</v>
      </c>
      <c r="I245" s="17">
        <f t="shared" ca="1" si="64"/>
        <v>3.9999999999999628E-4</v>
      </c>
      <c r="J245" s="1">
        <f t="shared" ca="1" si="56"/>
        <v>0.96040000000000036</v>
      </c>
      <c r="K245" s="1">
        <f t="shared" ca="1" si="57"/>
        <v>3.9199999999999909E-2</v>
      </c>
      <c r="L245" s="1">
        <f t="shared" ca="1" si="58"/>
        <v>3.9999999999999639E-4</v>
      </c>
      <c r="M245" s="13">
        <f t="shared" ca="1" si="52"/>
        <v>1.0000000000000002</v>
      </c>
      <c r="N245" s="3">
        <f t="shared" ca="1" si="65"/>
        <v>96.040000241693193</v>
      </c>
      <c r="O245" s="3">
        <f t="shared" ca="1" si="66"/>
        <v>3.9200000098650176</v>
      </c>
      <c r="P245" s="3">
        <f t="shared" ca="1" si="67"/>
        <v>4.000000010066318E-2</v>
      </c>
      <c r="Q245" s="1">
        <f t="shared" ca="1" si="59"/>
        <v>0.98000000000000032</v>
      </c>
      <c r="R245" s="1">
        <f t="shared" ca="1" si="68"/>
        <v>0.98000000000000032</v>
      </c>
      <c r="S245" s="1">
        <f t="shared" ca="1" si="60"/>
        <v>1.9999999999999685E-2</v>
      </c>
    </row>
    <row r="246" spans="1:19" ht="15" x14ac:dyDescent="0.25">
      <c r="A246">
        <v>224</v>
      </c>
      <c r="B246">
        <f t="shared" si="53"/>
        <v>0.98</v>
      </c>
      <c r="C246">
        <f t="shared" si="54"/>
        <v>2.0000000000000018E-2</v>
      </c>
      <c r="D246" s="8">
        <f t="shared" ca="1" si="61"/>
        <v>100.00000011734377</v>
      </c>
      <c r="E246" s="11">
        <v>0</v>
      </c>
      <c r="F246" s="60">
        <f t="shared" ca="1" si="62"/>
        <v>0.96040000000000059</v>
      </c>
      <c r="G246" s="17">
        <f t="shared" ca="1" si="55"/>
        <v>0.96040000000000059</v>
      </c>
      <c r="H246" s="17">
        <f t="shared" ca="1" si="63"/>
        <v>3.9199999999999458E-2</v>
      </c>
      <c r="I246" s="17">
        <f t="shared" ca="1" si="64"/>
        <v>3.9999999999998739E-4</v>
      </c>
      <c r="J246" s="1">
        <f t="shared" ca="1" si="56"/>
        <v>0.96040000000000036</v>
      </c>
      <c r="K246" s="1">
        <f t="shared" ca="1" si="57"/>
        <v>3.9199999999999451E-2</v>
      </c>
      <c r="L246" s="1">
        <f t="shared" ca="1" si="58"/>
        <v>3.9999999999998728E-4</v>
      </c>
      <c r="M246" s="13">
        <f t="shared" ca="1" si="52"/>
        <v>0.99999999999999978</v>
      </c>
      <c r="N246" s="3">
        <f t="shared" ca="1" si="65"/>
        <v>96.040000112697001</v>
      </c>
      <c r="O246" s="3">
        <f t="shared" ca="1" si="66"/>
        <v>3.9200000045998209</v>
      </c>
      <c r="P246" s="3">
        <f t="shared" ca="1" si="67"/>
        <v>4.000000004693624E-2</v>
      </c>
      <c r="Q246" s="1">
        <f t="shared" ca="1" si="59"/>
        <v>0.98000000000000009</v>
      </c>
      <c r="R246" s="1">
        <f t="shared" ca="1" si="68"/>
        <v>0.98000000000000009</v>
      </c>
      <c r="S246" s="1">
        <f t="shared" ca="1" si="60"/>
        <v>1.9999999999999907E-2</v>
      </c>
    </row>
    <row r="247" spans="1:19" ht="15" x14ac:dyDescent="0.25">
      <c r="A247">
        <v>225</v>
      </c>
      <c r="B247">
        <f t="shared" si="53"/>
        <v>0.98</v>
      </c>
      <c r="C247">
        <f t="shared" si="54"/>
        <v>2.0000000000000018E-2</v>
      </c>
      <c r="D247" s="8">
        <f t="shared" ca="1" si="61"/>
        <v>100.00000001488469</v>
      </c>
      <c r="E247" s="11">
        <v>0</v>
      </c>
      <c r="F247" s="60">
        <f t="shared" ca="1" si="62"/>
        <v>0.96040000000000014</v>
      </c>
      <c r="G247" s="17">
        <f t="shared" ca="1" si="55"/>
        <v>0.96040000000000014</v>
      </c>
      <c r="H247" s="17">
        <f t="shared" ca="1" si="63"/>
        <v>3.9199999999999902E-2</v>
      </c>
      <c r="I247" s="17">
        <f t="shared" ca="1" si="64"/>
        <v>3.9999999999999628E-4</v>
      </c>
      <c r="J247" s="1">
        <f t="shared" ca="1" si="56"/>
        <v>0.96040000000000036</v>
      </c>
      <c r="K247" s="1">
        <f t="shared" ca="1" si="57"/>
        <v>3.9199999999999909E-2</v>
      </c>
      <c r="L247" s="1">
        <f t="shared" ca="1" si="58"/>
        <v>3.9999999999999639E-4</v>
      </c>
      <c r="M247" s="13">
        <f t="shared" ca="1" si="52"/>
        <v>1.0000000000000002</v>
      </c>
      <c r="N247" s="3">
        <f t="shared" ca="1" si="65"/>
        <v>96.040000014295288</v>
      </c>
      <c r="O247" s="3">
        <f t="shared" ca="1" si="66"/>
        <v>3.9200000005834705</v>
      </c>
      <c r="P247" s="3">
        <f t="shared" ca="1" si="67"/>
        <v>4.0000000005953516E-2</v>
      </c>
      <c r="Q247" s="1">
        <f t="shared" ca="1" si="59"/>
        <v>0.9800000000000002</v>
      </c>
      <c r="R247" s="1">
        <f t="shared" ca="1" si="68"/>
        <v>0.9800000000000002</v>
      </c>
      <c r="S247" s="1">
        <f t="shared" ca="1" si="60"/>
        <v>1.9999999999999796E-2</v>
      </c>
    </row>
    <row r="248" spans="1:19" ht="15" x14ac:dyDescent="0.25">
      <c r="A248">
        <v>226</v>
      </c>
      <c r="B248">
        <f t="shared" si="53"/>
        <v>0.98</v>
      </c>
      <c r="C248">
        <f t="shared" si="54"/>
        <v>2.0000000000000018E-2</v>
      </c>
      <c r="D248" s="8">
        <f t="shared" ca="1" si="61"/>
        <v>99.999999999276909</v>
      </c>
      <c r="E248" s="11">
        <v>0</v>
      </c>
      <c r="F248" s="60">
        <f t="shared" ca="1" si="62"/>
        <v>0.96040000000000036</v>
      </c>
      <c r="G248" s="17">
        <f t="shared" ca="1" si="55"/>
        <v>0.96040000000000036</v>
      </c>
      <c r="H248" s="17">
        <f t="shared" ca="1" si="63"/>
        <v>3.919999999999968E-2</v>
      </c>
      <c r="I248" s="17">
        <f t="shared" ca="1" si="64"/>
        <v>3.9999999999999183E-4</v>
      </c>
      <c r="J248" s="1">
        <f t="shared" ca="1" si="56"/>
        <v>0.96040000000000014</v>
      </c>
      <c r="K248" s="1">
        <f t="shared" ca="1" si="57"/>
        <v>3.9199999999999673E-2</v>
      </c>
      <c r="L248" s="1">
        <f t="shared" ca="1" si="58"/>
        <v>3.9999999999999173E-4</v>
      </c>
      <c r="M248" s="13">
        <f t="shared" ca="1" si="52"/>
        <v>0.99999999999999978</v>
      </c>
      <c r="N248" s="3">
        <f t="shared" ca="1" si="65"/>
        <v>96.039999999305564</v>
      </c>
      <c r="O248" s="3">
        <f t="shared" ca="1" si="66"/>
        <v>3.9199999999716222</v>
      </c>
      <c r="P248" s="3">
        <f t="shared" ca="1" si="67"/>
        <v>3.9999999999709934E-2</v>
      </c>
      <c r="Q248" s="1">
        <f t="shared" ca="1" si="59"/>
        <v>0.98000000000000009</v>
      </c>
      <c r="R248" s="1">
        <f t="shared" ca="1" si="68"/>
        <v>0.98000000000000009</v>
      </c>
      <c r="S248" s="1">
        <f t="shared" ca="1" si="60"/>
        <v>1.9999999999999907E-2</v>
      </c>
    </row>
    <row r="249" spans="1:19" ht="15" x14ac:dyDescent="0.25">
      <c r="A249">
        <v>227</v>
      </c>
      <c r="B249">
        <f t="shared" si="53"/>
        <v>0.98</v>
      </c>
      <c r="C249">
        <f t="shared" si="54"/>
        <v>2.0000000000000018E-2</v>
      </c>
      <c r="D249" s="8">
        <f t="shared" ca="1" si="61"/>
        <v>99.999999972926616</v>
      </c>
      <c r="E249" s="11">
        <v>0</v>
      </c>
      <c r="F249" s="60">
        <f t="shared" ca="1" si="62"/>
        <v>0.96040000000000014</v>
      </c>
      <c r="G249" s="17">
        <f t="shared" ca="1" si="55"/>
        <v>0.96040000000000014</v>
      </c>
      <c r="H249" s="17">
        <f t="shared" ca="1" si="63"/>
        <v>3.9199999999999902E-2</v>
      </c>
      <c r="I249" s="17">
        <f t="shared" ca="1" si="64"/>
        <v>3.9999999999999628E-4</v>
      </c>
      <c r="J249" s="1">
        <f t="shared" ca="1" si="56"/>
        <v>0.96040000000000036</v>
      </c>
      <c r="K249" s="1">
        <f t="shared" ca="1" si="57"/>
        <v>3.9199999999999909E-2</v>
      </c>
      <c r="L249" s="1">
        <f t="shared" ca="1" si="58"/>
        <v>3.9999999999999639E-4</v>
      </c>
      <c r="M249" s="13">
        <f t="shared" ca="1" si="52"/>
        <v>1.0000000000000002</v>
      </c>
      <c r="N249" s="3">
        <f t="shared" ca="1" si="65"/>
        <v>96.039999973998761</v>
      </c>
      <c r="O249" s="3">
        <f t="shared" ca="1" si="66"/>
        <v>3.9199999989387142</v>
      </c>
      <c r="P249" s="3">
        <f t="shared" ca="1" si="67"/>
        <v>3.9999999989170289E-2</v>
      </c>
      <c r="Q249" s="1">
        <f t="shared" ca="1" si="59"/>
        <v>0.98000000000000032</v>
      </c>
      <c r="R249" s="1">
        <f t="shared" ca="1" si="68"/>
        <v>0.98000000000000032</v>
      </c>
      <c r="S249" s="1">
        <f t="shared" ca="1" si="60"/>
        <v>1.9999999999999685E-2</v>
      </c>
    </row>
    <row r="250" spans="1:19" ht="15" x14ac:dyDescent="0.25">
      <c r="A250">
        <v>228</v>
      </c>
      <c r="B250">
        <f t="shared" si="53"/>
        <v>0.98</v>
      </c>
      <c r="C250">
        <f t="shared" si="54"/>
        <v>2.0000000000000018E-2</v>
      </c>
      <c r="D250" s="8">
        <f t="shared" ca="1" si="61"/>
        <v>100.00000004388241</v>
      </c>
      <c r="E250" s="11">
        <v>0</v>
      </c>
      <c r="F250" s="60">
        <f t="shared" ca="1" si="62"/>
        <v>0.96040000000000059</v>
      </c>
      <c r="G250" s="17">
        <f t="shared" ca="1" si="55"/>
        <v>0.96040000000000059</v>
      </c>
      <c r="H250" s="17">
        <f t="shared" ca="1" si="63"/>
        <v>3.9199999999999458E-2</v>
      </c>
      <c r="I250" s="17">
        <f t="shared" ca="1" si="64"/>
        <v>3.9999999999998739E-4</v>
      </c>
      <c r="J250" s="1">
        <f t="shared" ca="1" si="56"/>
        <v>0.96040000000000036</v>
      </c>
      <c r="K250" s="1">
        <f t="shared" ca="1" si="57"/>
        <v>3.9199999999999451E-2</v>
      </c>
      <c r="L250" s="1">
        <f t="shared" ca="1" si="58"/>
        <v>3.9999999999998728E-4</v>
      </c>
      <c r="M250" s="13">
        <f t="shared" ca="1" si="52"/>
        <v>0.99999999999999978</v>
      </c>
      <c r="N250" s="3">
        <f t="shared" ca="1" si="65"/>
        <v>96.040000042144698</v>
      </c>
      <c r="O250" s="3">
        <f t="shared" ca="1" si="66"/>
        <v>3.9200000017201355</v>
      </c>
      <c r="P250" s="3">
        <f t="shared" ca="1" si="67"/>
        <v>4.000000001755169E-2</v>
      </c>
      <c r="Q250" s="1">
        <f t="shared" ca="1" si="59"/>
        <v>0.98</v>
      </c>
      <c r="R250" s="1">
        <f t="shared" ca="1" si="68"/>
        <v>0.98</v>
      </c>
      <c r="S250" s="1">
        <f t="shared" ca="1" si="60"/>
        <v>2.0000000000000018E-2</v>
      </c>
    </row>
    <row r="251" spans="1:19" ht="15" x14ac:dyDescent="0.25">
      <c r="A251">
        <v>229</v>
      </c>
      <c r="B251">
        <f t="shared" si="53"/>
        <v>0.98</v>
      </c>
      <c r="C251">
        <f t="shared" si="54"/>
        <v>2.0000000000000018E-2</v>
      </c>
      <c r="D251" s="8">
        <f t="shared" ca="1" si="61"/>
        <v>99.999999993443367</v>
      </c>
      <c r="E251" s="11">
        <v>0</v>
      </c>
      <c r="F251" s="60">
        <f t="shared" ca="1" si="62"/>
        <v>0.96039999999999992</v>
      </c>
      <c r="G251" s="17">
        <f t="shared" ca="1" si="55"/>
        <v>0.96039999999999992</v>
      </c>
      <c r="H251" s="17">
        <f t="shared" ca="1" si="63"/>
        <v>3.9200000000000124E-2</v>
      </c>
      <c r="I251" s="17">
        <f t="shared" ca="1" si="64"/>
        <v>4.0000000000000072E-4</v>
      </c>
      <c r="J251" s="1">
        <f t="shared" ca="1" si="56"/>
        <v>0.96040000000000014</v>
      </c>
      <c r="K251" s="1">
        <f t="shared" ca="1" si="57"/>
        <v>3.9200000000000131E-2</v>
      </c>
      <c r="L251" s="1">
        <f t="shared" ca="1" si="58"/>
        <v>4.0000000000000083E-4</v>
      </c>
      <c r="M251" s="13">
        <f t="shared" ca="1" si="52"/>
        <v>1.0000000000000002</v>
      </c>
      <c r="N251" s="3">
        <f t="shared" ca="1" si="65"/>
        <v>96.03999999370302</v>
      </c>
      <c r="O251" s="3">
        <f t="shared" ca="1" si="66"/>
        <v>3.9199999997429931</v>
      </c>
      <c r="P251" s="3">
        <f t="shared" ca="1" si="67"/>
        <v>3.9999999997377432E-2</v>
      </c>
      <c r="Q251" s="1">
        <f t="shared" ca="1" si="59"/>
        <v>0.9800000000000002</v>
      </c>
      <c r="R251" s="1">
        <f t="shared" ca="1" si="68"/>
        <v>0.9800000000000002</v>
      </c>
      <c r="S251" s="1">
        <f t="shared" ca="1" si="60"/>
        <v>1.9999999999999796E-2</v>
      </c>
    </row>
    <row r="252" spans="1:19" ht="15" x14ac:dyDescent="0.25">
      <c r="A252">
        <v>230</v>
      </c>
      <c r="B252">
        <f t="shared" si="53"/>
        <v>0.98</v>
      </c>
      <c r="C252">
        <f t="shared" si="54"/>
        <v>2.0000000000000018E-2</v>
      </c>
      <c r="D252" s="8">
        <f t="shared" ca="1" si="61"/>
        <v>100.00000013047858</v>
      </c>
      <c r="E252" s="11">
        <v>0</v>
      </c>
      <c r="F252" s="60">
        <f t="shared" ca="1" si="62"/>
        <v>0.96040000000000036</v>
      </c>
      <c r="G252" s="17">
        <f t="shared" ca="1" si="55"/>
        <v>0.96040000000000036</v>
      </c>
      <c r="H252" s="17">
        <f t="shared" ca="1" si="63"/>
        <v>3.919999999999968E-2</v>
      </c>
      <c r="I252" s="17">
        <f t="shared" ca="1" si="64"/>
        <v>3.9999999999999183E-4</v>
      </c>
      <c r="J252" s="1">
        <f t="shared" ca="1" si="56"/>
        <v>0.96040000000000014</v>
      </c>
      <c r="K252" s="1">
        <f t="shared" ca="1" si="57"/>
        <v>3.9199999999999673E-2</v>
      </c>
      <c r="L252" s="1">
        <f t="shared" ca="1" si="58"/>
        <v>3.9999999999999173E-4</v>
      </c>
      <c r="M252" s="13">
        <f t="shared" ca="1" si="52"/>
        <v>0.99999999999999978</v>
      </c>
      <c r="N252" s="3">
        <f t="shared" ca="1" si="65"/>
        <v>96.04000012531165</v>
      </c>
      <c r="O252" s="3">
        <f t="shared" ca="1" si="66"/>
        <v>3.9200000051147277</v>
      </c>
      <c r="P252" s="3">
        <f t="shared" ca="1" si="67"/>
        <v>4.0000000052190607E-2</v>
      </c>
      <c r="Q252" s="1">
        <f t="shared" ca="1" si="59"/>
        <v>0.98000000000000009</v>
      </c>
      <c r="R252" s="1">
        <f t="shared" ca="1" si="68"/>
        <v>0.98000000000000009</v>
      </c>
      <c r="S252" s="1">
        <f t="shared" ca="1" si="60"/>
        <v>1.9999999999999907E-2</v>
      </c>
    </row>
    <row r="253" spans="1:19" ht="15" x14ac:dyDescent="0.25">
      <c r="A253">
        <v>231</v>
      </c>
      <c r="B253">
        <f t="shared" si="53"/>
        <v>0.98</v>
      </c>
      <c r="C253">
        <f t="shared" si="54"/>
        <v>2.0000000000000018E-2</v>
      </c>
      <c r="D253" s="8">
        <f t="shared" ca="1" si="61"/>
        <v>100.00000003408894</v>
      </c>
      <c r="E253" s="11">
        <v>0</v>
      </c>
      <c r="F253" s="60">
        <f t="shared" ca="1" si="62"/>
        <v>0.96040000000000014</v>
      </c>
      <c r="G253" s="17">
        <f t="shared" ca="1" si="55"/>
        <v>0.96040000000000014</v>
      </c>
      <c r="H253" s="17">
        <f t="shared" ca="1" si="63"/>
        <v>3.9199999999999902E-2</v>
      </c>
      <c r="I253" s="17">
        <f t="shared" ca="1" si="64"/>
        <v>3.9999999999999628E-4</v>
      </c>
      <c r="J253" s="1">
        <f t="shared" ca="1" si="56"/>
        <v>0.96040000000000036</v>
      </c>
      <c r="K253" s="1">
        <f t="shared" ca="1" si="57"/>
        <v>3.9199999999999909E-2</v>
      </c>
      <c r="L253" s="1">
        <f t="shared" ca="1" si="58"/>
        <v>3.9999999999999639E-4</v>
      </c>
      <c r="M253" s="13">
        <f t="shared" ca="1" si="52"/>
        <v>1.0000000000000002</v>
      </c>
      <c r="N253" s="3">
        <f t="shared" ca="1" si="65"/>
        <v>96.040000032739059</v>
      </c>
      <c r="O253" s="3">
        <f t="shared" ca="1" si="66"/>
        <v>3.9200000013362772</v>
      </c>
      <c r="P253" s="3">
        <f t="shared" ca="1" si="67"/>
        <v>4.0000000013635212E-2</v>
      </c>
      <c r="Q253" s="1">
        <f t="shared" ca="1" si="59"/>
        <v>0.98000000000000043</v>
      </c>
      <c r="R253" s="1">
        <f t="shared" ca="1" si="68"/>
        <v>0.98000000000000043</v>
      </c>
      <c r="S253" s="1">
        <f t="shared" ca="1" si="60"/>
        <v>1.9999999999999574E-2</v>
      </c>
    </row>
    <row r="254" spans="1:19" ht="15" x14ac:dyDescent="0.25">
      <c r="A254">
        <v>232</v>
      </c>
      <c r="B254">
        <f t="shared" si="53"/>
        <v>0.98</v>
      </c>
      <c r="C254">
        <f t="shared" si="54"/>
        <v>2.0000000000000018E-2</v>
      </c>
      <c r="D254" s="8">
        <f t="shared" ca="1" si="61"/>
        <v>99.999999947526049</v>
      </c>
      <c r="E254" s="11">
        <v>0</v>
      </c>
      <c r="F254" s="60">
        <f t="shared" ca="1" si="62"/>
        <v>0.96040000000000081</v>
      </c>
      <c r="G254" s="17">
        <f t="shared" ca="1" si="55"/>
        <v>0.96040000000000081</v>
      </c>
      <c r="H254" s="17">
        <f t="shared" ca="1" si="63"/>
        <v>3.9199999999999235E-2</v>
      </c>
      <c r="I254" s="17">
        <f t="shared" ca="1" si="64"/>
        <v>3.9999999999998294E-4</v>
      </c>
      <c r="J254" s="1">
        <f t="shared" ca="1" si="56"/>
        <v>0.96040000000000059</v>
      </c>
      <c r="K254" s="1">
        <f t="shared" ca="1" si="57"/>
        <v>3.9199999999999229E-2</v>
      </c>
      <c r="L254" s="1">
        <f t="shared" ca="1" si="58"/>
        <v>3.9999999999998283E-4</v>
      </c>
      <c r="M254" s="13">
        <f t="shared" ca="1" si="52"/>
        <v>0.99999999999999978</v>
      </c>
      <c r="N254" s="3">
        <f t="shared" ca="1" si="65"/>
        <v>96.039999949604081</v>
      </c>
      <c r="O254" s="3">
        <f t="shared" ca="1" si="66"/>
        <v>3.9199999979429441</v>
      </c>
      <c r="P254" s="3">
        <f t="shared" ca="1" si="67"/>
        <v>3.9999999979008702E-2</v>
      </c>
      <c r="Q254" s="1">
        <f t="shared" ca="1" si="59"/>
        <v>0.9800000000000002</v>
      </c>
      <c r="R254" s="1">
        <f t="shared" ca="1" si="68"/>
        <v>0.9800000000000002</v>
      </c>
      <c r="S254" s="1">
        <f t="shared" ca="1" si="60"/>
        <v>1.9999999999999796E-2</v>
      </c>
    </row>
    <row r="255" spans="1:19" ht="15" x14ac:dyDescent="0.25">
      <c r="A255">
        <v>233</v>
      </c>
      <c r="B255">
        <f t="shared" si="53"/>
        <v>0.98</v>
      </c>
      <c r="C255">
        <f t="shared" si="54"/>
        <v>2.0000000000000018E-2</v>
      </c>
      <c r="D255" s="8">
        <f t="shared" ca="1" si="61"/>
        <v>100.00000008485698</v>
      </c>
      <c r="E255" s="11">
        <v>0</v>
      </c>
      <c r="F255" s="60">
        <f t="shared" ca="1" si="62"/>
        <v>0.96040000000000036</v>
      </c>
      <c r="G255" s="17">
        <f t="shared" ca="1" si="55"/>
        <v>0.96040000000000036</v>
      </c>
      <c r="H255" s="17">
        <f t="shared" ca="1" si="63"/>
        <v>3.919999999999968E-2</v>
      </c>
      <c r="I255" s="17">
        <f t="shared" ca="1" si="64"/>
        <v>3.9999999999999183E-4</v>
      </c>
      <c r="J255" s="1">
        <f t="shared" ca="1" si="56"/>
        <v>0.96040000000000059</v>
      </c>
      <c r="K255" s="1">
        <f t="shared" ca="1" si="57"/>
        <v>3.9199999999999686E-2</v>
      </c>
      <c r="L255" s="1">
        <f t="shared" ca="1" si="58"/>
        <v>3.9999999999999194E-4</v>
      </c>
      <c r="M255" s="13">
        <f t="shared" ca="1" si="52"/>
        <v>1.0000000000000002</v>
      </c>
      <c r="N255" s="3">
        <f t="shared" ca="1" si="65"/>
        <v>96.0400000814967</v>
      </c>
      <c r="O255" s="3">
        <f t="shared" ca="1" si="66"/>
        <v>3.9200000033263622</v>
      </c>
      <c r="P255" s="3">
        <f t="shared" ca="1" si="67"/>
        <v>4.0000000033941989E-2</v>
      </c>
      <c r="Q255" s="1">
        <f t="shared" ca="1" si="59"/>
        <v>0.98000000000000032</v>
      </c>
      <c r="R255" s="1">
        <f t="shared" ca="1" si="68"/>
        <v>0.98000000000000032</v>
      </c>
      <c r="S255" s="1">
        <f t="shared" ca="1" si="60"/>
        <v>1.9999999999999685E-2</v>
      </c>
    </row>
    <row r="256" spans="1:19" ht="15" x14ac:dyDescent="0.25">
      <c r="A256">
        <v>234</v>
      </c>
      <c r="B256">
        <f t="shared" si="53"/>
        <v>0.98</v>
      </c>
      <c r="C256">
        <f t="shared" si="54"/>
        <v>2.0000000000000018E-2</v>
      </c>
      <c r="D256" s="8">
        <f t="shared" ca="1" si="61"/>
        <v>99.999999795681973</v>
      </c>
      <c r="E256" s="11">
        <v>0</v>
      </c>
      <c r="F256" s="60">
        <f t="shared" ca="1" si="62"/>
        <v>0.96040000000000059</v>
      </c>
      <c r="G256" s="17">
        <f t="shared" ca="1" si="55"/>
        <v>0.96040000000000059</v>
      </c>
      <c r="H256" s="17">
        <f t="shared" ca="1" si="63"/>
        <v>3.9199999999999458E-2</v>
      </c>
      <c r="I256" s="17">
        <f t="shared" ca="1" si="64"/>
        <v>3.9999999999998739E-4</v>
      </c>
      <c r="J256" s="1">
        <f t="shared" ca="1" si="56"/>
        <v>0.96040000000000036</v>
      </c>
      <c r="K256" s="1">
        <f t="shared" ca="1" si="57"/>
        <v>3.9199999999999451E-2</v>
      </c>
      <c r="L256" s="1">
        <f t="shared" ca="1" si="58"/>
        <v>3.9999999999998728E-4</v>
      </c>
      <c r="M256" s="13">
        <f t="shared" ca="1" si="52"/>
        <v>0.99999999999999978</v>
      </c>
      <c r="N256" s="3">
        <f t="shared" ca="1" si="65"/>
        <v>96.039999803773</v>
      </c>
      <c r="O256" s="3">
        <f t="shared" ca="1" si="66"/>
        <v>3.9199999919906783</v>
      </c>
      <c r="P256" s="3">
        <f t="shared" ca="1" si="67"/>
        <v>3.9999999918271516E-2</v>
      </c>
      <c r="Q256" s="1">
        <f t="shared" ca="1" si="59"/>
        <v>0.98</v>
      </c>
      <c r="R256" s="1">
        <f t="shared" ca="1" si="68"/>
        <v>0.98</v>
      </c>
      <c r="S256" s="1">
        <f t="shared" ca="1" si="60"/>
        <v>2.0000000000000018E-2</v>
      </c>
    </row>
    <row r="257" spans="1:19" ht="15" x14ac:dyDescent="0.25">
      <c r="A257">
        <v>235</v>
      </c>
      <c r="B257">
        <f t="shared" si="53"/>
        <v>0.98</v>
      </c>
      <c r="C257">
        <f t="shared" si="54"/>
        <v>2.0000000000000018E-2</v>
      </c>
      <c r="D257" s="8">
        <f t="shared" ca="1" si="61"/>
        <v>100.00000010249283</v>
      </c>
      <c r="E257" s="11">
        <v>0</v>
      </c>
      <c r="F257" s="60">
        <f t="shared" ca="1" si="62"/>
        <v>0.96039999999999992</v>
      </c>
      <c r="G257" s="17">
        <f t="shared" ca="1" si="55"/>
        <v>0.96039999999999992</v>
      </c>
      <c r="H257" s="17">
        <f t="shared" ca="1" si="63"/>
        <v>3.9200000000000124E-2</v>
      </c>
      <c r="I257" s="17">
        <f t="shared" ca="1" si="64"/>
        <v>4.0000000000000072E-4</v>
      </c>
      <c r="J257" s="1">
        <f t="shared" ca="1" si="56"/>
        <v>0.96040000000000014</v>
      </c>
      <c r="K257" s="1">
        <f t="shared" ca="1" si="57"/>
        <v>3.9200000000000131E-2</v>
      </c>
      <c r="L257" s="1">
        <f t="shared" ca="1" si="58"/>
        <v>4.0000000000000083E-4</v>
      </c>
      <c r="M257" s="13">
        <f t="shared" ca="1" si="52"/>
        <v>1.0000000000000002</v>
      </c>
      <c r="N257" s="3">
        <f t="shared" ca="1" si="65"/>
        <v>96.040000098434135</v>
      </c>
      <c r="O257" s="3">
        <f t="shared" ca="1" si="66"/>
        <v>3.9200000040177323</v>
      </c>
      <c r="P257" s="3">
        <f t="shared" ca="1" si="67"/>
        <v>4.0000000040997213E-2</v>
      </c>
      <c r="Q257" s="1">
        <f t="shared" ca="1" si="59"/>
        <v>0.98000000000000032</v>
      </c>
      <c r="R257" s="1">
        <f t="shared" ca="1" si="68"/>
        <v>0.98000000000000032</v>
      </c>
      <c r="S257" s="1">
        <f t="shared" ca="1" si="60"/>
        <v>1.9999999999999685E-2</v>
      </c>
    </row>
    <row r="258" spans="1:19" ht="15" x14ac:dyDescent="0.25">
      <c r="A258">
        <v>236</v>
      </c>
      <c r="B258">
        <f t="shared" si="53"/>
        <v>0.98</v>
      </c>
      <c r="C258">
        <f t="shared" si="54"/>
        <v>2.0000000000000018E-2</v>
      </c>
      <c r="D258" s="8">
        <f t="shared" ca="1" si="61"/>
        <v>99.999999903968899</v>
      </c>
      <c r="E258" s="11">
        <v>0</v>
      </c>
      <c r="F258" s="60">
        <f t="shared" ca="1" si="62"/>
        <v>0.96040000000000059</v>
      </c>
      <c r="G258" s="17">
        <f t="shared" ca="1" si="55"/>
        <v>0.96040000000000059</v>
      </c>
      <c r="H258" s="17">
        <f t="shared" ca="1" si="63"/>
        <v>3.9199999999999458E-2</v>
      </c>
      <c r="I258" s="17">
        <f t="shared" ca="1" si="64"/>
        <v>3.9999999999998739E-4</v>
      </c>
      <c r="J258" s="1">
        <f t="shared" ca="1" si="56"/>
        <v>0.96040000000000036</v>
      </c>
      <c r="K258" s="1">
        <f t="shared" ca="1" si="57"/>
        <v>3.9199999999999451E-2</v>
      </c>
      <c r="L258" s="1">
        <f t="shared" ca="1" si="58"/>
        <v>3.9999999999998728E-4</v>
      </c>
      <c r="M258" s="13">
        <f t="shared" ca="1" si="52"/>
        <v>0.99999999999999978</v>
      </c>
      <c r="N258" s="3">
        <f t="shared" ca="1" si="65"/>
        <v>96.039999907771772</v>
      </c>
      <c r="O258" s="3">
        <f t="shared" ca="1" si="66"/>
        <v>3.9199999962355259</v>
      </c>
      <c r="P258" s="3">
        <f t="shared" ca="1" si="67"/>
        <v>3.9999999961586284E-2</v>
      </c>
      <c r="Q258" s="1">
        <f t="shared" ca="1" si="59"/>
        <v>0.9800000000000002</v>
      </c>
      <c r="R258" s="1">
        <f t="shared" ca="1" si="68"/>
        <v>0.9800000000000002</v>
      </c>
      <c r="S258" s="1">
        <f t="shared" ca="1" si="60"/>
        <v>1.9999999999999796E-2</v>
      </c>
    </row>
    <row r="259" spans="1:19" ht="15" x14ac:dyDescent="0.25">
      <c r="A259">
        <v>237</v>
      </c>
      <c r="B259">
        <f t="shared" si="53"/>
        <v>0.98</v>
      </c>
      <c r="C259">
        <f t="shared" si="54"/>
        <v>2.0000000000000018E-2</v>
      </c>
      <c r="D259" s="8">
        <f t="shared" ca="1" si="61"/>
        <v>99.999999893967356</v>
      </c>
      <c r="E259" s="11">
        <v>0</v>
      </c>
      <c r="F259" s="60">
        <f t="shared" ca="1" si="62"/>
        <v>0.96040000000000036</v>
      </c>
      <c r="G259" s="17">
        <f t="shared" ca="1" si="55"/>
        <v>0.96040000000000036</v>
      </c>
      <c r="H259" s="17">
        <f t="shared" ca="1" si="63"/>
        <v>3.919999999999968E-2</v>
      </c>
      <c r="I259" s="17">
        <f t="shared" ca="1" si="64"/>
        <v>3.9999999999999183E-4</v>
      </c>
      <c r="J259" s="1">
        <f t="shared" ca="1" si="56"/>
        <v>0.96040000000000059</v>
      </c>
      <c r="K259" s="1">
        <f t="shared" ca="1" si="57"/>
        <v>3.9199999999999686E-2</v>
      </c>
      <c r="L259" s="1">
        <f t="shared" ca="1" si="58"/>
        <v>3.9999999999999194E-4</v>
      </c>
      <c r="M259" s="13">
        <f t="shared" ca="1" si="52"/>
        <v>1.0000000000000002</v>
      </c>
      <c r="N259" s="3">
        <f t="shared" ca="1" si="65"/>
        <v>96.0399998981663</v>
      </c>
      <c r="O259" s="3">
        <f t="shared" ca="1" si="66"/>
        <v>3.9199999958434888</v>
      </c>
      <c r="P259" s="3">
        <f t="shared" ca="1" si="67"/>
        <v>3.9999999957586137E-2</v>
      </c>
      <c r="Q259" s="1">
        <f t="shared" ca="1" si="59"/>
        <v>0.98000000000000032</v>
      </c>
      <c r="R259" s="1">
        <f t="shared" ca="1" si="68"/>
        <v>0.98000000000000032</v>
      </c>
      <c r="S259" s="1">
        <f t="shared" ca="1" si="60"/>
        <v>1.9999999999999685E-2</v>
      </c>
    </row>
    <row r="260" spans="1:19" ht="15" x14ac:dyDescent="0.25">
      <c r="A260">
        <v>238</v>
      </c>
      <c r="B260">
        <f t="shared" si="53"/>
        <v>0.98</v>
      </c>
      <c r="C260">
        <f t="shared" si="54"/>
        <v>2.0000000000000018E-2</v>
      </c>
      <c r="D260" s="8">
        <f t="shared" ca="1" si="61"/>
        <v>99.999999790715549</v>
      </c>
      <c r="E260" s="11">
        <v>0</v>
      </c>
      <c r="F260" s="60">
        <f t="shared" ca="1" si="62"/>
        <v>0.96040000000000059</v>
      </c>
      <c r="G260" s="17">
        <f t="shared" ca="1" si="55"/>
        <v>0.96040000000000059</v>
      </c>
      <c r="H260" s="17">
        <f t="shared" ca="1" si="63"/>
        <v>3.9199999999999458E-2</v>
      </c>
      <c r="I260" s="17">
        <f t="shared" ca="1" si="64"/>
        <v>3.9999999999998739E-4</v>
      </c>
      <c r="J260" s="1">
        <f t="shared" ca="1" si="56"/>
        <v>0.96040000000000036</v>
      </c>
      <c r="K260" s="1">
        <f t="shared" ca="1" si="57"/>
        <v>3.9199999999999451E-2</v>
      </c>
      <c r="L260" s="1">
        <f t="shared" ca="1" si="58"/>
        <v>3.9999999999998728E-4</v>
      </c>
      <c r="M260" s="13">
        <f t="shared" ca="1" si="52"/>
        <v>0.99999999999999978</v>
      </c>
      <c r="N260" s="3">
        <f t="shared" ca="1" si="65"/>
        <v>96.039999799003255</v>
      </c>
      <c r="O260" s="3">
        <f t="shared" ca="1" si="66"/>
        <v>3.9199999917959945</v>
      </c>
      <c r="P260" s="3">
        <f t="shared" ca="1" si="67"/>
        <v>3.9999999916284945E-2</v>
      </c>
      <c r="Q260" s="1">
        <f t="shared" ca="1" si="59"/>
        <v>0.9800000000000002</v>
      </c>
      <c r="R260" s="1">
        <f t="shared" ca="1" si="68"/>
        <v>0.9800000000000002</v>
      </c>
      <c r="S260" s="1">
        <f t="shared" ca="1" si="60"/>
        <v>1.9999999999999796E-2</v>
      </c>
    </row>
    <row r="261" spans="1:19" ht="15" x14ac:dyDescent="0.25">
      <c r="A261">
        <v>239</v>
      </c>
      <c r="B261">
        <f t="shared" si="53"/>
        <v>0.98</v>
      </c>
      <c r="C261">
        <f t="shared" si="54"/>
        <v>2.0000000000000018E-2</v>
      </c>
      <c r="D261" s="8">
        <f t="shared" ca="1" si="61"/>
        <v>99.999999954631633</v>
      </c>
      <c r="E261" s="11">
        <v>0</v>
      </c>
      <c r="F261" s="60">
        <f t="shared" ca="1" si="62"/>
        <v>0.96040000000000036</v>
      </c>
      <c r="G261" s="17">
        <f t="shared" ca="1" si="55"/>
        <v>0.96040000000000036</v>
      </c>
      <c r="H261" s="17">
        <f t="shared" ca="1" si="63"/>
        <v>3.919999999999968E-2</v>
      </c>
      <c r="I261" s="17">
        <f t="shared" ca="1" si="64"/>
        <v>3.9999999999999183E-4</v>
      </c>
      <c r="J261" s="1">
        <f t="shared" ca="1" si="56"/>
        <v>0.96040000000000059</v>
      </c>
      <c r="K261" s="1">
        <f t="shared" ca="1" si="57"/>
        <v>3.9199999999999686E-2</v>
      </c>
      <c r="L261" s="1">
        <f t="shared" ca="1" si="58"/>
        <v>3.9999999999999194E-4</v>
      </c>
      <c r="M261" s="13">
        <f t="shared" ca="1" si="52"/>
        <v>1.0000000000000002</v>
      </c>
      <c r="N261" s="3">
        <f t="shared" ca="1" si="65"/>
        <v>96.039999956428275</v>
      </c>
      <c r="O261" s="3">
        <f t="shared" ca="1" si="66"/>
        <v>3.9199999982215288</v>
      </c>
      <c r="P261" s="3">
        <f t="shared" ca="1" si="67"/>
        <v>3.9999999981851844E-2</v>
      </c>
      <c r="Q261" s="1">
        <f t="shared" ca="1" si="59"/>
        <v>0.98000000000000043</v>
      </c>
      <c r="R261" s="1">
        <f t="shared" ca="1" si="68"/>
        <v>0.98000000000000043</v>
      </c>
      <c r="S261" s="1">
        <f t="shared" ca="1" si="60"/>
        <v>1.9999999999999574E-2</v>
      </c>
    </row>
    <row r="262" spans="1:19" ht="15" x14ac:dyDescent="0.25">
      <c r="A262">
        <v>240</v>
      </c>
      <c r="B262">
        <f t="shared" si="53"/>
        <v>0.98</v>
      </c>
      <c r="C262">
        <f t="shared" si="54"/>
        <v>2.0000000000000018E-2</v>
      </c>
      <c r="D262" s="8">
        <f t="shared" ca="1" si="61"/>
        <v>99.999999896130916</v>
      </c>
      <c r="E262" s="11">
        <v>0</v>
      </c>
      <c r="F262" s="60">
        <f t="shared" ca="1" si="62"/>
        <v>0.96040000000000081</v>
      </c>
      <c r="G262" s="17">
        <f t="shared" ca="1" si="55"/>
        <v>0.96040000000000081</v>
      </c>
      <c r="H262" s="17">
        <f t="shared" ca="1" si="63"/>
        <v>3.9199999999999235E-2</v>
      </c>
      <c r="I262" s="17">
        <f t="shared" ca="1" si="64"/>
        <v>3.9999999999998294E-4</v>
      </c>
      <c r="J262" s="1">
        <f t="shared" ca="1" si="56"/>
        <v>0.96040000000000059</v>
      </c>
      <c r="K262" s="1">
        <f t="shared" ca="1" si="57"/>
        <v>3.9199999999999229E-2</v>
      </c>
      <c r="L262" s="1">
        <f t="shared" ca="1" si="58"/>
        <v>3.9999999999998283E-4</v>
      </c>
      <c r="M262" s="13">
        <f t="shared" ca="1" si="52"/>
        <v>0.99999999999999978</v>
      </c>
      <c r="N262" s="3">
        <f t="shared" ca="1" si="65"/>
        <v>96.039999900244197</v>
      </c>
      <c r="O262" s="3">
        <f t="shared" ca="1" si="66"/>
        <v>3.9199999959282548</v>
      </c>
      <c r="P262" s="3">
        <f t="shared" ca="1" si="67"/>
        <v>3.9999999958450647E-2</v>
      </c>
      <c r="Q262" s="1">
        <f t="shared" ca="1" si="59"/>
        <v>0.98000000000000032</v>
      </c>
      <c r="R262" s="1">
        <f t="shared" ca="1" si="68"/>
        <v>0.98000000000000032</v>
      </c>
      <c r="S262" s="1">
        <f t="shared" ca="1" si="60"/>
        <v>1.9999999999999685E-2</v>
      </c>
    </row>
    <row r="263" spans="1:19" ht="15" x14ac:dyDescent="0.25">
      <c r="A263">
        <v>241</v>
      </c>
      <c r="B263">
        <f t="shared" si="53"/>
        <v>0.98</v>
      </c>
      <c r="C263">
        <f t="shared" si="54"/>
        <v>2.0000000000000018E-2</v>
      </c>
      <c r="D263" s="8">
        <f t="shared" ca="1" si="61"/>
        <v>100.00000007602338</v>
      </c>
      <c r="E263" s="11">
        <v>0</v>
      </c>
      <c r="F263" s="60">
        <f t="shared" ca="1" si="62"/>
        <v>0.96040000000000059</v>
      </c>
      <c r="G263" s="17">
        <f t="shared" ca="1" si="55"/>
        <v>0.96040000000000059</v>
      </c>
      <c r="H263" s="17">
        <f t="shared" ca="1" si="63"/>
        <v>3.9199999999999458E-2</v>
      </c>
      <c r="I263" s="17">
        <f t="shared" ca="1" si="64"/>
        <v>3.9999999999998739E-4</v>
      </c>
      <c r="J263" s="1">
        <f t="shared" ca="1" si="56"/>
        <v>0.96040000000000081</v>
      </c>
      <c r="K263" s="1">
        <f t="shared" ca="1" si="57"/>
        <v>3.9199999999999464E-2</v>
      </c>
      <c r="L263" s="1">
        <f t="shared" ca="1" si="58"/>
        <v>3.999999999999875E-4</v>
      </c>
      <c r="M263" s="13">
        <f t="shared" ca="1" si="52"/>
        <v>1.0000000000000002</v>
      </c>
      <c r="N263" s="3">
        <f t="shared" ca="1" si="65"/>
        <v>96.040000073012934</v>
      </c>
      <c r="O263" s="3">
        <f t="shared" ca="1" si="66"/>
        <v>3.9200000029800632</v>
      </c>
      <c r="P263" s="3">
        <f t="shared" ca="1" si="67"/>
        <v>4.00000000304081E-2</v>
      </c>
      <c r="Q263" s="1">
        <f t="shared" ca="1" si="59"/>
        <v>0.98000000000000054</v>
      </c>
      <c r="R263" s="1">
        <f t="shared" ca="1" si="68"/>
        <v>0.98000000000000054</v>
      </c>
      <c r="S263" s="1">
        <f t="shared" ca="1" si="60"/>
        <v>1.9999999999999463E-2</v>
      </c>
    </row>
    <row r="264" spans="1:19" ht="15" x14ac:dyDescent="0.25">
      <c r="A264">
        <v>242</v>
      </c>
      <c r="B264">
        <f t="shared" si="53"/>
        <v>0.98</v>
      </c>
      <c r="C264">
        <f t="shared" si="54"/>
        <v>2.0000000000000018E-2</v>
      </c>
      <c r="D264" s="8">
        <f t="shared" ca="1" si="61"/>
        <v>99.999999961350952</v>
      </c>
      <c r="E264" s="11">
        <v>0</v>
      </c>
      <c r="F264" s="60">
        <f t="shared" ca="1" si="62"/>
        <v>0.96040000000000103</v>
      </c>
      <c r="G264" s="17">
        <f t="shared" ca="1" si="55"/>
        <v>0.96040000000000103</v>
      </c>
      <c r="H264" s="17">
        <f t="shared" ca="1" si="63"/>
        <v>3.9199999999999013E-2</v>
      </c>
      <c r="I264" s="17">
        <f t="shared" ca="1" si="64"/>
        <v>3.999999999999785E-4</v>
      </c>
      <c r="J264" s="1">
        <f t="shared" ca="1" si="56"/>
        <v>0.96040000000000081</v>
      </c>
      <c r="K264" s="1">
        <f t="shared" ca="1" si="57"/>
        <v>3.9199999999999006E-2</v>
      </c>
      <c r="L264" s="1">
        <f t="shared" ca="1" si="58"/>
        <v>3.9999999999997839E-4</v>
      </c>
      <c r="M264" s="13">
        <f t="shared" ca="1" si="52"/>
        <v>0.99999999999999978</v>
      </c>
      <c r="N264" s="3">
        <f t="shared" ca="1" si="65"/>
        <v>96.039999962881538</v>
      </c>
      <c r="O264" s="3">
        <f t="shared" ca="1" si="66"/>
        <v>3.9199999984848581</v>
      </c>
      <c r="P264" s="3">
        <f t="shared" ca="1" si="67"/>
        <v>3.9999999984538216E-2</v>
      </c>
      <c r="Q264" s="1">
        <f t="shared" ca="1" si="59"/>
        <v>0.98000000000000032</v>
      </c>
      <c r="R264" s="1">
        <f t="shared" ca="1" si="68"/>
        <v>0.98000000000000032</v>
      </c>
      <c r="S264" s="1">
        <f t="shared" ca="1" si="60"/>
        <v>1.9999999999999685E-2</v>
      </c>
    </row>
    <row r="265" spans="1:19" ht="15" x14ac:dyDescent="0.25">
      <c r="A265">
        <v>243</v>
      </c>
      <c r="B265">
        <f t="shared" si="53"/>
        <v>0.98</v>
      </c>
      <c r="C265">
        <f t="shared" si="54"/>
        <v>2.0000000000000018E-2</v>
      </c>
      <c r="D265" s="8">
        <f t="shared" ca="1" si="61"/>
        <v>99.999999938736011</v>
      </c>
      <c r="E265" s="11">
        <v>0</v>
      </c>
      <c r="F265" s="60">
        <f t="shared" ca="1" si="62"/>
        <v>0.96040000000000059</v>
      </c>
      <c r="G265" s="17">
        <f t="shared" ca="1" si="55"/>
        <v>0.96040000000000059</v>
      </c>
      <c r="H265" s="17">
        <f t="shared" ca="1" si="63"/>
        <v>3.9199999999999458E-2</v>
      </c>
      <c r="I265" s="17">
        <f t="shared" ca="1" si="64"/>
        <v>3.9999999999998739E-4</v>
      </c>
      <c r="J265" s="1">
        <f t="shared" ca="1" si="56"/>
        <v>0.96040000000000081</v>
      </c>
      <c r="K265" s="1">
        <f t="shared" ca="1" si="57"/>
        <v>3.9199999999999464E-2</v>
      </c>
      <c r="L265" s="1">
        <f t="shared" ca="1" si="58"/>
        <v>3.999999999999875E-4</v>
      </c>
      <c r="M265" s="13">
        <f t="shared" ca="1" si="52"/>
        <v>1.0000000000000002</v>
      </c>
      <c r="N265" s="3">
        <f t="shared" ca="1" si="65"/>
        <v>96.039999941162151</v>
      </c>
      <c r="O265" s="3">
        <f t="shared" ca="1" si="66"/>
        <v>3.9199999975983979</v>
      </c>
      <c r="P265" s="3">
        <f t="shared" ca="1" si="67"/>
        <v>3.9999999975493153E-2</v>
      </c>
      <c r="Q265" s="1">
        <f t="shared" ca="1" si="59"/>
        <v>0.98000000000000065</v>
      </c>
      <c r="R265" s="1">
        <f t="shared" ca="1" si="68"/>
        <v>0.98000000000000065</v>
      </c>
      <c r="S265" s="1">
        <f t="shared" ca="1" si="60"/>
        <v>1.9999999999999352E-2</v>
      </c>
    </row>
    <row r="266" spans="1:19" ht="15" x14ac:dyDescent="0.25">
      <c r="A266">
        <v>244</v>
      </c>
      <c r="B266">
        <f t="shared" si="53"/>
        <v>0.98</v>
      </c>
      <c r="C266">
        <f t="shared" si="54"/>
        <v>2.0000000000000018E-2</v>
      </c>
      <c r="D266" s="8">
        <f t="shared" ca="1" si="61"/>
        <v>99.999999881759692</v>
      </c>
      <c r="E266" s="11">
        <v>0</v>
      </c>
      <c r="F266" s="60">
        <f t="shared" ca="1" si="62"/>
        <v>0.96040000000000125</v>
      </c>
      <c r="G266" s="17">
        <f t="shared" ca="1" si="55"/>
        <v>0.96040000000000125</v>
      </c>
      <c r="H266" s="17">
        <f t="shared" ca="1" si="63"/>
        <v>3.9199999999998791E-2</v>
      </c>
      <c r="I266" s="17">
        <f t="shared" ca="1" si="64"/>
        <v>3.9999999999997405E-4</v>
      </c>
      <c r="J266" s="1">
        <f t="shared" ca="1" si="56"/>
        <v>0.96040000000000103</v>
      </c>
      <c r="K266" s="1">
        <f t="shared" ca="1" si="57"/>
        <v>3.9199999999998784E-2</v>
      </c>
      <c r="L266" s="1">
        <f t="shared" ca="1" si="58"/>
        <v>3.9999999999997394E-4</v>
      </c>
      <c r="M266" s="13">
        <f t="shared" ca="1" si="52"/>
        <v>0.99999999999999978</v>
      </c>
      <c r="N266" s="3">
        <f t="shared" ca="1" si="65"/>
        <v>96.039999886442118</v>
      </c>
      <c r="O266" s="3">
        <f t="shared" ca="1" si="66"/>
        <v>3.9199999953648583</v>
      </c>
      <c r="P266" s="3">
        <f t="shared" ca="1" si="67"/>
        <v>3.9999999952701273E-2</v>
      </c>
      <c r="Q266" s="1">
        <f t="shared" ca="1" si="59"/>
        <v>0.98000000000000054</v>
      </c>
      <c r="R266" s="1">
        <f t="shared" ca="1" si="68"/>
        <v>0.98000000000000054</v>
      </c>
      <c r="S266" s="1">
        <f t="shared" ca="1" si="60"/>
        <v>1.9999999999999463E-2</v>
      </c>
    </row>
    <row r="267" spans="1:19" ht="15" x14ac:dyDescent="0.25">
      <c r="A267">
        <v>245</v>
      </c>
      <c r="B267">
        <f t="shared" si="53"/>
        <v>0.98</v>
      </c>
      <c r="C267">
        <f t="shared" si="54"/>
        <v>2.0000000000000018E-2</v>
      </c>
      <c r="D267" s="8">
        <f t="shared" ca="1" si="61"/>
        <v>100.00000002015737</v>
      </c>
      <c r="E267" s="11">
        <v>0</v>
      </c>
      <c r="F267" s="60">
        <f t="shared" ca="1" si="62"/>
        <v>0.96040000000000103</v>
      </c>
      <c r="G267" s="17">
        <f t="shared" ca="1" si="55"/>
        <v>0.96040000000000103</v>
      </c>
      <c r="H267" s="17">
        <f t="shared" ca="1" si="63"/>
        <v>3.9199999999999013E-2</v>
      </c>
      <c r="I267" s="17">
        <f t="shared" ca="1" si="64"/>
        <v>3.999999999999785E-4</v>
      </c>
      <c r="J267" s="1">
        <f t="shared" ca="1" si="56"/>
        <v>0.96040000000000125</v>
      </c>
      <c r="K267" s="1">
        <f t="shared" ca="1" si="57"/>
        <v>3.919999999999902E-2</v>
      </c>
      <c r="L267" s="1">
        <f t="shared" ca="1" si="58"/>
        <v>3.9999999999997861E-4</v>
      </c>
      <c r="M267" s="13">
        <f t="shared" ca="1" si="52"/>
        <v>1.0000000000000002</v>
      </c>
      <c r="N267" s="3">
        <f t="shared" ca="1" si="65"/>
        <v>96.040000019359269</v>
      </c>
      <c r="O267" s="3">
        <f t="shared" ca="1" si="66"/>
        <v>3.920000000790071</v>
      </c>
      <c r="P267" s="3">
        <f t="shared" ca="1" si="67"/>
        <v>4.000000000806081E-2</v>
      </c>
      <c r="Q267" s="1">
        <f t="shared" ca="1" si="59"/>
        <v>0.98000000000000087</v>
      </c>
      <c r="R267" s="1">
        <f t="shared" ca="1" si="68"/>
        <v>0.98000000000000087</v>
      </c>
      <c r="S267" s="1">
        <f t="shared" ca="1" si="60"/>
        <v>1.999999999999913E-2</v>
      </c>
    </row>
    <row r="268" spans="1:19" ht="15" x14ac:dyDescent="0.25">
      <c r="A268">
        <v>246</v>
      </c>
      <c r="B268">
        <f t="shared" si="53"/>
        <v>0.98</v>
      </c>
      <c r="C268">
        <f t="shared" si="54"/>
        <v>2.0000000000000018E-2</v>
      </c>
      <c r="D268" s="8">
        <f t="shared" ca="1" si="61"/>
        <v>100.00000010680208</v>
      </c>
      <c r="E268" s="11">
        <v>0</v>
      </c>
      <c r="F268" s="60">
        <f t="shared" ca="1" si="62"/>
        <v>0.9604000000000017</v>
      </c>
      <c r="G268" s="17">
        <f t="shared" ca="1" si="55"/>
        <v>0.9604000000000017</v>
      </c>
      <c r="H268" s="17">
        <f t="shared" ca="1" si="63"/>
        <v>3.9199999999998347E-2</v>
      </c>
      <c r="I268" s="17">
        <f t="shared" ca="1" si="64"/>
        <v>3.9999999999996516E-4</v>
      </c>
      <c r="J268" s="1">
        <f t="shared" ca="1" si="56"/>
        <v>0.96040000000000147</v>
      </c>
      <c r="K268" s="1">
        <f t="shared" ca="1" si="57"/>
        <v>3.919999999999834E-2</v>
      </c>
      <c r="L268" s="1">
        <f t="shared" ca="1" si="58"/>
        <v>3.9999999999996505E-4</v>
      </c>
      <c r="M268" s="13">
        <f t="shared" ca="1" si="52"/>
        <v>0.99999999999999978</v>
      </c>
      <c r="N268" s="3">
        <f t="shared" ca="1" si="65"/>
        <v>96.040000102572861</v>
      </c>
      <c r="O268" s="3">
        <f t="shared" ca="1" si="66"/>
        <v>3.9200000041864755</v>
      </c>
      <c r="P268" s="3">
        <f t="shared" ca="1" si="67"/>
        <v>4.0000000042717337E-2</v>
      </c>
      <c r="Q268" s="1">
        <f t="shared" ca="1" si="59"/>
        <v>0.98000000000000065</v>
      </c>
      <c r="R268" s="1">
        <f t="shared" ca="1" si="68"/>
        <v>0.98000000000000065</v>
      </c>
      <c r="S268" s="1">
        <f t="shared" ca="1" si="60"/>
        <v>1.9999999999999352E-2</v>
      </c>
    </row>
    <row r="269" spans="1:19" ht="15" x14ac:dyDescent="0.25">
      <c r="A269">
        <v>247</v>
      </c>
      <c r="B269">
        <f t="shared" si="53"/>
        <v>0.98</v>
      </c>
      <c r="C269">
        <f t="shared" si="54"/>
        <v>2.0000000000000018E-2</v>
      </c>
      <c r="D269" s="8">
        <f t="shared" ca="1" si="61"/>
        <v>100.00000019092323</v>
      </c>
      <c r="E269" s="11">
        <v>0</v>
      </c>
      <c r="F269" s="60">
        <f t="shared" ca="1" si="62"/>
        <v>0.96040000000000125</v>
      </c>
      <c r="G269" s="17">
        <f t="shared" ca="1" si="55"/>
        <v>0.96040000000000125</v>
      </c>
      <c r="H269" s="17">
        <f t="shared" ca="1" si="63"/>
        <v>3.9199999999998791E-2</v>
      </c>
      <c r="I269" s="17">
        <f t="shared" ca="1" si="64"/>
        <v>3.9999999999997405E-4</v>
      </c>
      <c r="J269" s="1">
        <f t="shared" ca="1" si="56"/>
        <v>0.96040000000000147</v>
      </c>
      <c r="K269" s="1">
        <f t="shared" ca="1" si="57"/>
        <v>3.9199999999998798E-2</v>
      </c>
      <c r="L269" s="1">
        <f t="shared" ca="1" si="58"/>
        <v>3.9999999999997416E-4</v>
      </c>
      <c r="M269" s="13">
        <f t="shared" ca="1" si="52"/>
        <v>1.0000000000000002</v>
      </c>
      <c r="N269" s="3">
        <f t="shared" ca="1" si="65"/>
        <v>96.040000183362821</v>
      </c>
      <c r="O269" s="3">
        <f t="shared" ca="1" si="66"/>
        <v>3.9200000074840706</v>
      </c>
      <c r="P269" s="3">
        <f t="shared" ca="1" si="67"/>
        <v>4.0000000076366705E-2</v>
      </c>
      <c r="Q269" s="1">
        <f t="shared" ca="1" si="59"/>
        <v>0.98000000000000098</v>
      </c>
      <c r="R269" s="1">
        <f t="shared" ca="1" si="68"/>
        <v>0.98000000000000098</v>
      </c>
      <c r="S269" s="1">
        <f t="shared" ca="1" si="60"/>
        <v>1.9999999999999019E-2</v>
      </c>
    </row>
    <row r="270" spans="1:19" ht="15" x14ac:dyDescent="0.25">
      <c r="A270">
        <v>248</v>
      </c>
      <c r="B270">
        <f t="shared" si="53"/>
        <v>0.98</v>
      </c>
      <c r="C270">
        <f t="shared" si="54"/>
        <v>2.0000000000000018E-2</v>
      </c>
      <c r="D270" s="8">
        <f t="shared" ca="1" si="61"/>
        <v>99.999999996065526</v>
      </c>
      <c r="E270" s="11">
        <v>0</v>
      </c>
      <c r="F270" s="60">
        <f t="shared" ca="1" si="62"/>
        <v>0.96040000000000192</v>
      </c>
      <c r="G270" s="17">
        <f t="shared" ca="1" si="55"/>
        <v>0.96040000000000192</v>
      </c>
      <c r="H270" s="17">
        <f t="shared" ca="1" si="63"/>
        <v>3.9199999999998125E-2</v>
      </c>
      <c r="I270" s="17">
        <f t="shared" ca="1" si="64"/>
        <v>3.9999999999996072E-4</v>
      </c>
      <c r="J270" s="1">
        <f t="shared" ca="1" si="56"/>
        <v>0.9604000000000017</v>
      </c>
      <c r="K270" s="1">
        <f t="shared" ca="1" si="57"/>
        <v>3.9199999999998118E-2</v>
      </c>
      <c r="L270" s="1">
        <f t="shared" ca="1" si="58"/>
        <v>3.9999999999996061E-4</v>
      </c>
      <c r="M270" s="13">
        <f t="shared" ca="1" si="52"/>
        <v>0.99999999999999978</v>
      </c>
      <c r="N270" s="3">
        <f t="shared" ca="1" si="65"/>
        <v>96.039999996221496</v>
      </c>
      <c r="O270" s="3">
        <f t="shared" ca="1" si="66"/>
        <v>3.9199999998455803</v>
      </c>
      <c r="P270" s="3">
        <f t="shared" ca="1" si="67"/>
        <v>3.999999999842227E-2</v>
      </c>
      <c r="Q270" s="1">
        <f t="shared" ca="1" si="59"/>
        <v>0.98000000000000065</v>
      </c>
      <c r="R270" s="1">
        <f t="shared" ca="1" si="68"/>
        <v>0.98000000000000065</v>
      </c>
      <c r="S270" s="1">
        <f t="shared" ca="1" si="60"/>
        <v>1.9999999999999352E-2</v>
      </c>
    </row>
    <row r="271" spans="1:19" ht="15" x14ac:dyDescent="0.25">
      <c r="A271">
        <v>249</v>
      </c>
      <c r="B271">
        <f t="shared" si="53"/>
        <v>0.98</v>
      </c>
      <c r="C271">
        <f t="shared" si="54"/>
        <v>2.0000000000000018E-2</v>
      </c>
      <c r="D271" s="8">
        <f t="shared" ca="1" si="61"/>
        <v>99.999999990684756</v>
      </c>
      <c r="E271" s="11">
        <v>0</v>
      </c>
      <c r="F271" s="60">
        <f t="shared" ca="1" si="62"/>
        <v>0.96040000000000125</v>
      </c>
      <c r="G271" s="17">
        <f t="shared" ca="1" si="55"/>
        <v>0.96040000000000125</v>
      </c>
      <c r="H271" s="17">
        <f t="shared" ca="1" si="63"/>
        <v>3.9199999999998791E-2</v>
      </c>
      <c r="I271" s="17">
        <f t="shared" ca="1" si="64"/>
        <v>3.9999999999997405E-4</v>
      </c>
      <c r="J271" s="1">
        <f t="shared" ca="1" si="56"/>
        <v>0.96040000000000147</v>
      </c>
      <c r="K271" s="1">
        <f t="shared" ca="1" si="57"/>
        <v>3.9199999999998798E-2</v>
      </c>
      <c r="L271" s="1">
        <f t="shared" ca="1" si="58"/>
        <v>3.9999999999997416E-4</v>
      </c>
      <c r="M271" s="13">
        <f t="shared" ca="1" si="52"/>
        <v>1.0000000000000002</v>
      </c>
      <c r="N271" s="3">
        <f t="shared" ca="1" si="65"/>
        <v>96.03999999105379</v>
      </c>
      <c r="O271" s="3">
        <f t="shared" ca="1" si="66"/>
        <v>3.9199999996347223</v>
      </c>
      <c r="P271" s="3">
        <f t="shared" ca="1" si="67"/>
        <v>3.9999999996271317E-2</v>
      </c>
      <c r="Q271" s="1">
        <f t="shared" ca="1" si="59"/>
        <v>0.98000000000000087</v>
      </c>
      <c r="R271" s="1">
        <f t="shared" ca="1" si="68"/>
        <v>0.98000000000000087</v>
      </c>
      <c r="S271" s="1">
        <f t="shared" ca="1" si="60"/>
        <v>1.999999999999913E-2</v>
      </c>
    </row>
    <row r="272" spans="1:19" ht="15" x14ac:dyDescent="0.25">
      <c r="A272">
        <v>250</v>
      </c>
      <c r="B272">
        <f t="shared" si="53"/>
        <v>0.98</v>
      </c>
      <c r="C272">
        <f t="shared" si="54"/>
        <v>2.0000000000000018E-2</v>
      </c>
      <c r="D272" s="8">
        <f t="shared" ca="1" si="61"/>
        <v>99.999999796328709</v>
      </c>
      <c r="E272" s="11">
        <v>0</v>
      </c>
      <c r="F272" s="60">
        <f t="shared" ca="1" si="62"/>
        <v>0.9604000000000017</v>
      </c>
      <c r="G272" s="17">
        <f t="shared" ca="1" si="55"/>
        <v>0.9604000000000017</v>
      </c>
      <c r="H272" s="17">
        <f t="shared" ca="1" si="63"/>
        <v>3.9199999999998347E-2</v>
      </c>
      <c r="I272" s="17">
        <f t="shared" ca="1" si="64"/>
        <v>3.9999999999996516E-4</v>
      </c>
      <c r="J272" s="1">
        <f t="shared" ca="1" si="56"/>
        <v>0.96040000000000147</v>
      </c>
      <c r="K272" s="1">
        <f t="shared" ca="1" si="57"/>
        <v>3.919999999999834E-2</v>
      </c>
      <c r="L272" s="1">
        <f t="shared" ca="1" si="58"/>
        <v>3.9999999999996505E-4</v>
      </c>
      <c r="M272" s="13">
        <f t="shared" ca="1" si="52"/>
        <v>0.99999999999999978</v>
      </c>
      <c r="N272" s="3">
        <f t="shared" ca="1" si="65"/>
        <v>96.039999804394242</v>
      </c>
      <c r="O272" s="3">
        <f t="shared" ca="1" si="66"/>
        <v>3.9199999920159194</v>
      </c>
      <c r="P272" s="3">
        <f t="shared" ca="1" si="67"/>
        <v>3.9999999918527991E-2</v>
      </c>
      <c r="Q272" s="1">
        <f t="shared" ca="1" si="59"/>
        <v>0.98000000000000076</v>
      </c>
      <c r="R272" s="1">
        <f t="shared" ca="1" si="68"/>
        <v>0.98000000000000076</v>
      </c>
      <c r="S272" s="1">
        <f t="shared" ca="1" si="60"/>
        <v>1.9999999999999241E-2</v>
      </c>
    </row>
    <row r="273" spans="1:19" ht="15" x14ac:dyDescent="0.25">
      <c r="A273">
        <v>251</v>
      </c>
      <c r="B273">
        <f t="shared" si="53"/>
        <v>0.98</v>
      </c>
      <c r="C273">
        <f t="shared" si="54"/>
        <v>2.0000000000000018E-2</v>
      </c>
      <c r="D273" s="8">
        <f t="shared" ca="1" si="61"/>
        <v>100.00000008865695</v>
      </c>
      <c r="E273" s="11">
        <v>0</v>
      </c>
      <c r="F273" s="60">
        <f t="shared" ca="1" si="62"/>
        <v>0.96040000000000147</v>
      </c>
      <c r="G273" s="17">
        <f t="shared" ca="1" si="55"/>
        <v>0.96040000000000147</v>
      </c>
      <c r="H273" s="17">
        <f t="shared" ca="1" si="63"/>
        <v>3.9199999999998569E-2</v>
      </c>
      <c r="I273" s="17">
        <f t="shared" ca="1" si="64"/>
        <v>3.9999999999996961E-4</v>
      </c>
      <c r="J273" s="1">
        <f t="shared" ca="1" si="56"/>
        <v>0.9604000000000017</v>
      </c>
      <c r="K273" s="1">
        <f t="shared" ca="1" si="57"/>
        <v>3.9199999999998576E-2</v>
      </c>
      <c r="L273" s="1">
        <f t="shared" ca="1" si="58"/>
        <v>3.9999999999996972E-4</v>
      </c>
      <c r="M273" s="13">
        <f t="shared" ca="1" si="52"/>
        <v>1.0000000000000002</v>
      </c>
      <c r="N273" s="3">
        <f t="shared" ca="1" si="65"/>
        <v>96.040000085146303</v>
      </c>
      <c r="O273" s="3">
        <f t="shared" ca="1" si="66"/>
        <v>3.9200000034752098</v>
      </c>
      <c r="P273" s="3">
        <f t="shared" ca="1" si="67"/>
        <v>4.0000000035459747E-2</v>
      </c>
      <c r="Q273" s="1">
        <f t="shared" ca="1" si="59"/>
        <v>0.98000000000000109</v>
      </c>
      <c r="R273" s="1">
        <f t="shared" ca="1" si="68"/>
        <v>0.98000000000000109</v>
      </c>
      <c r="S273" s="1">
        <f t="shared" ca="1" si="60"/>
        <v>1.9999999999998908E-2</v>
      </c>
    </row>
    <row r="274" spans="1:19" ht="15" x14ac:dyDescent="0.25">
      <c r="A274">
        <v>252</v>
      </c>
      <c r="B274">
        <f t="shared" si="53"/>
        <v>0.98</v>
      </c>
      <c r="C274">
        <f t="shared" si="54"/>
        <v>2.0000000000000018E-2</v>
      </c>
      <c r="D274" s="8">
        <f t="shared" ca="1" si="61"/>
        <v>100.00000010431049</v>
      </c>
      <c r="E274" s="11">
        <v>0</v>
      </c>
      <c r="F274" s="60">
        <f t="shared" ca="1" si="62"/>
        <v>0.96040000000000214</v>
      </c>
      <c r="G274" s="17">
        <f t="shared" ca="1" si="55"/>
        <v>0.96040000000000214</v>
      </c>
      <c r="H274" s="17">
        <f t="shared" ca="1" si="63"/>
        <v>3.9199999999997903E-2</v>
      </c>
      <c r="I274" s="17">
        <f t="shared" ca="1" si="64"/>
        <v>3.9999999999995633E-4</v>
      </c>
      <c r="J274" s="1">
        <f t="shared" ca="1" si="56"/>
        <v>0.96040000000000192</v>
      </c>
      <c r="K274" s="1">
        <f t="shared" ca="1" si="57"/>
        <v>3.9199999999997896E-2</v>
      </c>
      <c r="L274" s="1">
        <f t="shared" ca="1" si="58"/>
        <v>3.9999999999995622E-4</v>
      </c>
      <c r="M274" s="13">
        <f t="shared" ca="1" si="52"/>
        <v>0.99999999999999978</v>
      </c>
      <c r="N274" s="3">
        <f t="shared" ca="1" si="65"/>
        <v>96.040000100179981</v>
      </c>
      <c r="O274" s="3">
        <f t="shared" ca="1" si="66"/>
        <v>3.9200000040887608</v>
      </c>
      <c r="P274" s="3">
        <f t="shared" ca="1" si="67"/>
        <v>4.0000000041719816E-2</v>
      </c>
      <c r="Q274" s="1">
        <f t="shared" ca="1" si="59"/>
        <v>0.98000000000000087</v>
      </c>
      <c r="R274" s="1">
        <f t="shared" ca="1" si="68"/>
        <v>0.98000000000000087</v>
      </c>
      <c r="S274" s="1">
        <f t="shared" ca="1" si="60"/>
        <v>1.999999999999913E-2</v>
      </c>
    </row>
    <row r="275" spans="1:19" ht="15" x14ac:dyDescent="0.25">
      <c r="A275">
        <v>253</v>
      </c>
      <c r="B275">
        <f t="shared" si="53"/>
        <v>0.98</v>
      </c>
      <c r="C275">
        <f t="shared" si="54"/>
        <v>2.0000000000000018E-2</v>
      </c>
      <c r="D275" s="8">
        <f t="shared" ca="1" si="61"/>
        <v>99.999999978803785</v>
      </c>
      <c r="E275" s="11">
        <v>0</v>
      </c>
      <c r="F275" s="60">
        <f t="shared" ca="1" si="62"/>
        <v>0.9604000000000017</v>
      </c>
      <c r="G275" s="17">
        <f t="shared" ca="1" si="55"/>
        <v>0.9604000000000017</v>
      </c>
      <c r="H275" s="17">
        <f t="shared" ca="1" si="63"/>
        <v>3.9199999999998347E-2</v>
      </c>
      <c r="I275" s="17">
        <f t="shared" ca="1" si="64"/>
        <v>3.9999999999996516E-4</v>
      </c>
      <c r="J275" s="1">
        <f t="shared" ca="1" si="56"/>
        <v>0.96040000000000192</v>
      </c>
      <c r="K275" s="1">
        <f t="shared" ca="1" si="57"/>
        <v>3.9199999999998354E-2</v>
      </c>
      <c r="L275" s="1">
        <f t="shared" ca="1" si="58"/>
        <v>3.9999999999996527E-4</v>
      </c>
      <c r="M275" s="13">
        <f t="shared" ca="1" si="52"/>
        <v>1.0000000000000002</v>
      </c>
      <c r="N275" s="3">
        <f t="shared" ca="1" si="65"/>
        <v>96.039999979643341</v>
      </c>
      <c r="O275" s="3">
        <f t="shared" ca="1" si="66"/>
        <v>3.9199999991689438</v>
      </c>
      <c r="P275" s="3">
        <f t="shared" ca="1" si="67"/>
        <v>3.9999999991518043E-2</v>
      </c>
      <c r="Q275" s="1">
        <f t="shared" ca="1" si="59"/>
        <v>0.98000000000000098</v>
      </c>
      <c r="R275" s="1">
        <f t="shared" ca="1" si="68"/>
        <v>0.98000000000000098</v>
      </c>
      <c r="S275" s="1">
        <f t="shared" ca="1" si="60"/>
        <v>1.9999999999999019E-2</v>
      </c>
    </row>
    <row r="276" spans="1:19" ht="15" x14ac:dyDescent="0.25">
      <c r="A276">
        <v>254</v>
      </c>
      <c r="B276">
        <f t="shared" si="53"/>
        <v>0.98</v>
      </c>
      <c r="C276">
        <f t="shared" si="54"/>
        <v>2.0000000000000018E-2</v>
      </c>
      <c r="D276" s="8">
        <f t="shared" ca="1" si="61"/>
        <v>99.999999913969802</v>
      </c>
      <c r="E276" s="11">
        <v>0</v>
      </c>
      <c r="F276" s="60">
        <f t="shared" ca="1" si="62"/>
        <v>0.96040000000000192</v>
      </c>
      <c r="G276" s="17">
        <f t="shared" ca="1" si="55"/>
        <v>0.96040000000000192</v>
      </c>
      <c r="H276" s="17">
        <f t="shared" ca="1" si="63"/>
        <v>3.9199999999998125E-2</v>
      </c>
      <c r="I276" s="17">
        <f t="shared" ca="1" si="64"/>
        <v>3.9999999999996072E-4</v>
      </c>
      <c r="J276" s="1">
        <f t="shared" ca="1" si="56"/>
        <v>0.9604000000000017</v>
      </c>
      <c r="K276" s="1">
        <f t="shared" ca="1" si="57"/>
        <v>3.9199999999998118E-2</v>
      </c>
      <c r="L276" s="1">
        <f t="shared" ca="1" si="58"/>
        <v>3.9999999999996061E-4</v>
      </c>
      <c r="M276" s="13">
        <f t="shared" ca="1" si="52"/>
        <v>0.99999999999999978</v>
      </c>
      <c r="N276" s="3">
        <f t="shared" ca="1" si="65"/>
        <v>96.039999917376761</v>
      </c>
      <c r="O276" s="3">
        <f t="shared" ca="1" si="66"/>
        <v>3.9199999966274279</v>
      </c>
      <c r="P276" s="3">
        <f t="shared" ca="1" si="67"/>
        <v>3.9999999965583982E-2</v>
      </c>
      <c r="Q276" s="1">
        <f t="shared" ca="1" si="59"/>
        <v>0.98000000000000076</v>
      </c>
      <c r="R276" s="1">
        <f t="shared" ca="1" si="68"/>
        <v>0.98000000000000076</v>
      </c>
      <c r="S276" s="1">
        <f t="shared" ca="1" si="60"/>
        <v>1.9999999999999241E-2</v>
      </c>
    </row>
    <row r="277" spans="1:19" ht="15" x14ac:dyDescent="0.25">
      <c r="A277">
        <v>255</v>
      </c>
      <c r="B277">
        <f t="shared" si="53"/>
        <v>0.98</v>
      </c>
      <c r="C277">
        <f t="shared" si="54"/>
        <v>2.0000000000000018E-2</v>
      </c>
      <c r="D277" s="8">
        <f t="shared" ca="1" si="61"/>
        <v>100.00000001410098</v>
      </c>
      <c r="E277" s="11">
        <v>0</v>
      </c>
      <c r="F277" s="60">
        <f t="shared" ca="1" si="62"/>
        <v>0.96040000000000147</v>
      </c>
      <c r="G277" s="17">
        <f t="shared" ca="1" si="55"/>
        <v>0.96040000000000147</v>
      </c>
      <c r="H277" s="17">
        <f t="shared" ca="1" si="63"/>
        <v>3.9199999999998569E-2</v>
      </c>
      <c r="I277" s="17">
        <f t="shared" ca="1" si="64"/>
        <v>3.9999999999996961E-4</v>
      </c>
      <c r="J277" s="1">
        <f t="shared" ca="1" si="56"/>
        <v>0.9604000000000017</v>
      </c>
      <c r="K277" s="1">
        <f t="shared" ca="1" si="57"/>
        <v>3.9199999999998576E-2</v>
      </c>
      <c r="L277" s="1">
        <f t="shared" ca="1" si="58"/>
        <v>3.9999999999996972E-4</v>
      </c>
      <c r="M277" s="13">
        <f t="shared" ca="1" si="52"/>
        <v>1.0000000000000002</v>
      </c>
      <c r="N277" s="3">
        <f t="shared" ca="1" si="65"/>
        <v>96.040000013542752</v>
      </c>
      <c r="O277" s="3">
        <f t="shared" ca="1" si="66"/>
        <v>3.9200000005526161</v>
      </c>
      <c r="P277" s="3">
        <f t="shared" ca="1" si="67"/>
        <v>4.0000000005637359E-2</v>
      </c>
      <c r="Q277" s="1">
        <f t="shared" ca="1" si="59"/>
        <v>0.98000000000000109</v>
      </c>
      <c r="R277" s="1">
        <f t="shared" ca="1" si="68"/>
        <v>0.98000000000000109</v>
      </c>
      <c r="S277" s="1">
        <f t="shared" ca="1" si="60"/>
        <v>1.9999999999998908E-2</v>
      </c>
    </row>
    <row r="278" spans="1:19" ht="15" x14ac:dyDescent="0.25">
      <c r="A278">
        <v>256</v>
      </c>
      <c r="B278">
        <f t="shared" si="53"/>
        <v>0.98</v>
      </c>
      <c r="C278">
        <f t="shared" si="54"/>
        <v>2.0000000000000018E-2</v>
      </c>
      <c r="D278" s="8">
        <f t="shared" ca="1" si="61"/>
        <v>100.00000005014937</v>
      </c>
      <c r="E278" s="11">
        <v>0</v>
      </c>
      <c r="F278" s="60">
        <f t="shared" ca="1" si="62"/>
        <v>0.96040000000000214</v>
      </c>
      <c r="G278" s="17">
        <f t="shared" ca="1" si="55"/>
        <v>0.96040000000000214</v>
      </c>
      <c r="H278" s="17">
        <f t="shared" ca="1" si="63"/>
        <v>3.9199999999997903E-2</v>
      </c>
      <c r="I278" s="17">
        <f t="shared" ca="1" si="64"/>
        <v>3.9999999999995633E-4</v>
      </c>
      <c r="J278" s="1">
        <f t="shared" ca="1" si="56"/>
        <v>0.96040000000000192</v>
      </c>
      <c r="K278" s="1">
        <f t="shared" ca="1" si="57"/>
        <v>3.9199999999997896E-2</v>
      </c>
      <c r="L278" s="1">
        <f t="shared" ca="1" si="58"/>
        <v>3.9999999999995622E-4</v>
      </c>
      <c r="M278" s="13">
        <f t="shared" ref="M278:M341" ca="1" si="69">SUMPRODUCT(J278:L278,$G$9:$I$9)</f>
        <v>0.99999999999999978</v>
      </c>
      <c r="N278" s="3">
        <f t="shared" ca="1" si="65"/>
        <v>96.040000048163648</v>
      </c>
      <c r="O278" s="3">
        <f t="shared" ca="1" si="66"/>
        <v>3.9200000019656449</v>
      </c>
      <c r="P278" s="3">
        <f t="shared" ca="1" si="67"/>
        <v>4.0000000020055368E-2</v>
      </c>
      <c r="Q278" s="1">
        <f t="shared" ca="1" si="59"/>
        <v>0.98000000000000087</v>
      </c>
      <c r="R278" s="1">
        <f t="shared" ca="1" si="68"/>
        <v>0.98000000000000087</v>
      </c>
      <c r="S278" s="1">
        <f t="shared" ca="1" si="60"/>
        <v>1.999999999999913E-2</v>
      </c>
    </row>
    <row r="279" spans="1:19" ht="15" x14ac:dyDescent="0.25">
      <c r="A279">
        <v>257</v>
      </c>
      <c r="B279">
        <f t="shared" ref="B279:B342" si="70">(1-$B$14/$B$8)*B278+($B$14/$B$8)*$B$11</f>
        <v>0.98</v>
      </c>
      <c r="C279">
        <f t="shared" ref="C279:C342" si="71">1-B279</f>
        <v>2.0000000000000018E-2</v>
      </c>
      <c r="D279" s="8">
        <f t="shared" ca="1" si="61"/>
        <v>99.999999990604877</v>
      </c>
      <c r="E279" s="11">
        <v>0</v>
      </c>
      <c r="F279" s="60">
        <f t="shared" ca="1" si="62"/>
        <v>0.9604000000000017</v>
      </c>
      <c r="G279" s="17">
        <f t="shared" ref="G279:G342" ca="1" si="72">IF(F279&lt;0,0,IF(F279&gt;1,1,F279))</f>
        <v>0.9604000000000017</v>
      </c>
      <c r="H279" s="17">
        <f t="shared" ca="1" si="63"/>
        <v>3.9199999999998347E-2</v>
      </c>
      <c r="I279" s="17">
        <f t="shared" ca="1" si="64"/>
        <v>3.9999999999996516E-4</v>
      </c>
      <c r="J279" s="1">
        <f t="shared" ref="J279:J342" ca="1" si="73">G279*G$9/$M278</f>
        <v>0.96040000000000192</v>
      </c>
      <c r="K279" s="1">
        <f t="shared" ref="K279:K342" ca="1" si="74">H279*H$9/$M278</f>
        <v>3.9199999999998354E-2</v>
      </c>
      <c r="L279" s="1">
        <f t="shared" ref="L279:L342" ca="1" si="75">I279*I$9/$M278</f>
        <v>3.9999999999996527E-4</v>
      </c>
      <c r="M279" s="13">
        <f t="shared" ca="1" si="69"/>
        <v>1.0000000000000002</v>
      </c>
      <c r="N279" s="3">
        <f t="shared" ca="1" si="65"/>
        <v>96.039999990977122</v>
      </c>
      <c r="O279" s="3">
        <f t="shared" ca="1" si="66"/>
        <v>3.9199999996315467</v>
      </c>
      <c r="P279" s="3">
        <f t="shared" ca="1" si="67"/>
        <v>3.9999999996238475E-2</v>
      </c>
      <c r="Q279" s="1">
        <f t="shared" ref="Q279:Q342" ca="1" si="76">IF(Q278=0,0,(N279+O279/2)/D279)</f>
        <v>0.9800000000000012</v>
      </c>
      <c r="R279" s="1">
        <f t="shared" ca="1" si="68"/>
        <v>0.9800000000000012</v>
      </c>
      <c r="S279" s="1">
        <f t="shared" ref="S279:S342" ca="1" si="77">1-R279</f>
        <v>1.9999999999998797E-2</v>
      </c>
    </row>
    <row r="280" spans="1:19" ht="15" x14ac:dyDescent="0.25">
      <c r="A280">
        <v>258</v>
      </c>
      <c r="B280">
        <f t="shared" si="70"/>
        <v>0.98</v>
      </c>
      <c r="C280">
        <f t="shared" si="71"/>
        <v>2.0000000000000018E-2</v>
      </c>
      <c r="D280" s="8">
        <f t="shared" ref="D280:D343" ca="1" si="78" xml:space="preserve"> MAX(NORMINV(RAND(),$B$8,($B$9+0.0000001)/$B$8*100),0.01)</f>
        <v>99.999999915458787</v>
      </c>
      <c r="E280" s="11">
        <v>0</v>
      </c>
      <c r="F280" s="60">
        <f t="shared" ref="F280:F343" ca="1" si="79">R279^2</f>
        <v>0.96040000000000236</v>
      </c>
      <c r="G280" s="17">
        <f t="shared" ca="1" si="72"/>
        <v>0.96040000000000236</v>
      </c>
      <c r="H280" s="17">
        <f t="shared" ref="H280:H343" ca="1" si="80">1-(G280+I280)</f>
        <v>3.9199999999997681E-2</v>
      </c>
      <c r="I280" s="17">
        <f t="shared" ref="I280:I343" ca="1" si="81">(1-SQRT(G280))^2</f>
        <v>3.9999999999995188E-4</v>
      </c>
      <c r="J280" s="1">
        <f t="shared" ca="1" si="73"/>
        <v>0.96040000000000214</v>
      </c>
      <c r="K280" s="1">
        <f t="shared" ca="1" si="74"/>
        <v>3.9199999999997674E-2</v>
      </c>
      <c r="L280" s="1">
        <f t="shared" ca="1" si="75"/>
        <v>3.9999999999995177E-4</v>
      </c>
      <c r="M280" s="13">
        <f t="shared" ca="1" si="69"/>
        <v>0.99999999999999978</v>
      </c>
      <c r="N280" s="3">
        <f t="shared" ref="N280:N343" ca="1" si="82">J280*(1-($B$14/D280))*D280+$G$16</f>
        <v>96.039999918806828</v>
      </c>
      <c r="O280" s="3">
        <f t="shared" ref="O280:O343" ca="1" si="83">K280*(1-($B$14/D280))*D280+$H$16</f>
        <v>3.9199999966857519</v>
      </c>
      <c r="P280" s="3">
        <f t="shared" ref="P280:P343" ca="1" si="84">L280*(1-($B$14/D280))*D280+$I$16</f>
        <v>3.9999999966178694E-2</v>
      </c>
      <c r="Q280" s="1">
        <f t="shared" ca="1" si="76"/>
        <v>0.98000000000000098</v>
      </c>
      <c r="R280" s="1">
        <f t="shared" ref="R280:R343" ca="1" si="85">IF(R279&lt;=0,0,IF(R279&gt;=1,1,Q280))</f>
        <v>0.98000000000000098</v>
      </c>
      <c r="S280" s="1">
        <f t="shared" ca="1" si="77"/>
        <v>1.9999999999999019E-2</v>
      </c>
    </row>
    <row r="281" spans="1:19" ht="15" x14ac:dyDescent="0.25">
      <c r="A281">
        <v>259</v>
      </c>
      <c r="B281">
        <f t="shared" si="70"/>
        <v>0.98</v>
      </c>
      <c r="C281">
        <f t="shared" si="71"/>
        <v>2.0000000000000018E-2</v>
      </c>
      <c r="D281" s="8">
        <f t="shared" ca="1" si="78"/>
        <v>99.999999893429077</v>
      </c>
      <c r="E281" s="11">
        <v>0</v>
      </c>
      <c r="F281" s="60">
        <f t="shared" ca="1" si="79"/>
        <v>0.96040000000000192</v>
      </c>
      <c r="G281" s="17">
        <f t="shared" ca="1" si="72"/>
        <v>0.96040000000000192</v>
      </c>
      <c r="H281" s="17">
        <f t="shared" ca="1" si="80"/>
        <v>3.9199999999998125E-2</v>
      </c>
      <c r="I281" s="17">
        <f t="shared" ca="1" si="81"/>
        <v>3.9999999999996072E-4</v>
      </c>
      <c r="J281" s="1">
        <f t="shared" ca="1" si="73"/>
        <v>0.96040000000000214</v>
      </c>
      <c r="K281" s="1">
        <f t="shared" ca="1" si="74"/>
        <v>3.9199999999998132E-2</v>
      </c>
      <c r="L281" s="1">
        <f t="shared" ca="1" si="75"/>
        <v>3.9999999999996083E-4</v>
      </c>
      <c r="M281" s="13">
        <f t="shared" ca="1" si="69"/>
        <v>1.0000000000000002</v>
      </c>
      <c r="N281" s="3">
        <f t="shared" ca="1" si="82"/>
        <v>96.039999897649494</v>
      </c>
      <c r="O281" s="3">
        <f t="shared" ca="1" si="83"/>
        <v>3.9199999958222329</v>
      </c>
      <c r="P281" s="3">
        <f t="shared" ca="1" si="84"/>
        <v>3.9999999957367714E-2</v>
      </c>
      <c r="Q281" s="1">
        <f t="shared" ca="1" si="76"/>
        <v>0.98000000000000109</v>
      </c>
      <c r="R281" s="1">
        <f t="shared" ca="1" si="85"/>
        <v>0.98000000000000109</v>
      </c>
      <c r="S281" s="1">
        <f t="shared" ca="1" si="77"/>
        <v>1.9999999999998908E-2</v>
      </c>
    </row>
    <row r="282" spans="1:19" ht="15" x14ac:dyDescent="0.25">
      <c r="A282">
        <v>260</v>
      </c>
      <c r="B282">
        <f t="shared" si="70"/>
        <v>0.98</v>
      </c>
      <c r="C282">
        <f t="shared" si="71"/>
        <v>2.0000000000000018E-2</v>
      </c>
      <c r="D282" s="8">
        <f t="shared" ca="1" si="78"/>
        <v>99.999999896180483</v>
      </c>
      <c r="E282" s="11">
        <v>0</v>
      </c>
      <c r="F282" s="60">
        <f t="shared" ca="1" si="79"/>
        <v>0.96040000000000214</v>
      </c>
      <c r="G282" s="17">
        <f t="shared" ca="1" si="72"/>
        <v>0.96040000000000214</v>
      </c>
      <c r="H282" s="17">
        <f t="shared" ca="1" si="80"/>
        <v>3.9199999999997903E-2</v>
      </c>
      <c r="I282" s="17">
        <f t="shared" ca="1" si="81"/>
        <v>3.9999999999995633E-4</v>
      </c>
      <c r="J282" s="1">
        <f t="shared" ca="1" si="73"/>
        <v>0.96040000000000192</v>
      </c>
      <c r="K282" s="1">
        <f t="shared" ca="1" si="74"/>
        <v>3.9199999999997896E-2</v>
      </c>
      <c r="L282" s="1">
        <f t="shared" ca="1" si="75"/>
        <v>3.9999999999995622E-4</v>
      </c>
      <c r="M282" s="13">
        <f t="shared" ca="1" si="69"/>
        <v>0.99999999999999978</v>
      </c>
      <c r="N282" s="3">
        <f t="shared" ca="1" si="82"/>
        <v>96.039999900291932</v>
      </c>
      <c r="O282" s="3">
        <f t="shared" ca="1" si="83"/>
        <v>3.9199999959300644</v>
      </c>
      <c r="P282" s="3">
        <f t="shared" ca="1" si="84"/>
        <v>3.9999999958467813E-2</v>
      </c>
      <c r="Q282" s="1">
        <f t="shared" ca="1" si="76"/>
        <v>0.98000000000000087</v>
      </c>
      <c r="R282" s="1">
        <f t="shared" ca="1" si="85"/>
        <v>0.98000000000000087</v>
      </c>
      <c r="S282" s="1">
        <f t="shared" ca="1" si="77"/>
        <v>1.999999999999913E-2</v>
      </c>
    </row>
    <row r="283" spans="1:19" ht="15" x14ac:dyDescent="0.25">
      <c r="A283">
        <v>261</v>
      </c>
      <c r="B283">
        <f t="shared" si="70"/>
        <v>0.98</v>
      </c>
      <c r="C283">
        <f t="shared" si="71"/>
        <v>2.0000000000000018E-2</v>
      </c>
      <c r="D283" s="8">
        <f t="shared" ca="1" si="78"/>
        <v>100.00000002853847</v>
      </c>
      <c r="E283" s="11">
        <v>0</v>
      </c>
      <c r="F283" s="60">
        <f t="shared" ca="1" si="79"/>
        <v>0.9604000000000017</v>
      </c>
      <c r="G283" s="17">
        <f t="shared" ca="1" si="72"/>
        <v>0.9604000000000017</v>
      </c>
      <c r="H283" s="17">
        <f t="shared" ca="1" si="80"/>
        <v>3.9199999999998347E-2</v>
      </c>
      <c r="I283" s="17">
        <f t="shared" ca="1" si="81"/>
        <v>3.9999999999996516E-4</v>
      </c>
      <c r="J283" s="1">
        <f t="shared" ca="1" si="73"/>
        <v>0.96040000000000192</v>
      </c>
      <c r="K283" s="1">
        <f t="shared" ca="1" si="74"/>
        <v>3.9199999999998354E-2</v>
      </c>
      <c r="L283" s="1">
        <f t="shared" ca="1" si="75"/>
        <v>3.9999999999996527E-4</v>
      </c>
      <c r="M283" s="13">
        <f t="shared" ca="1" si="69"/>
        <v>1.0000000000000002</v>
      </c>
      <c r="N283" s="3">
        <f t="shared" ca="1" si="82"/>
        <v>96.040000027408539</v>
      </c>
      <c r="O283" s="3">
        <f t="shared" ca="1" si="83"/>
        <v>3.9200000011185434</v>
      </c>
      <c r="P283" s="3">
        <f t="shared" ca="1" si="84"/>
        <v>4.0000000011411914E-2</v>
      </c>
      <c r="Q283" s="1">
        <f t="shared" ca="1" si="76"/>
        <v>0.9800000000000012</v>
      </c>
      <c r="R283" s="1">
        <f t="shared" ca="1" si="85"/>
        <v>0.9800000000000012</v>
      </c>
      <c r="S283" s="1">
        <f t="shared" ca="1" si="77"/>
        <v>1.9999999999998797E-2</v>
      </c>
    </row>
    <row r="284" spans="1:19" ht="15" x14ac:dyDescent="0.25">
      <c r="A284">
        <v>262</v>
      </c>
      <c r="B284">
        <f t="shared" si="70"/>
        <v>0.98</v>
      </c>
      <c r="C284">
        <f t="shared" si="71"/>
        <v>2.0000000000000018E-2</v>
      </c>
      <c r="D284" s="8">
        <f t="shared" ca="1" si="78"/>
        <v>100.00000007221996</v>
      </c>
      <c r="E284" s="11">
        <v>0</v>
      </c>
      <c r="F284" s="60">
        <f t="shared" ca="1" si="79"/>
        <v>0.96040000000000236</v>
      </c>
      <c r="G284" s="17">
        <f t="shared" ca="1" si="72"/>
        <v>0.96040000000000236</v>
      </c>
      <c r="H284" s="17">
        <f t="shared" ca="1" si="80"/>
        <v>3.9199999999997681E-2</v>
      </c>
      <c r="I284" s="17">
        <f t="shared" ca="1" si="81"/>
        <v>3.9999999999995188E-4</v>
      </c>
      <c r="J284" s="1">
        <f t="shared" ca="1" si="73"/>
        <v>0.96040000000000214</v>
      </c>
      <c r="K284" s="1">
        <f t="shared" ca="1" si="74"/>
        <v>3.9199999999997674E-2</v>
      </c>
      <c r="L284" s="1">
        <f t="shared" ca="1" si="75"/>
        <v>3.9999999999995177E-4</v>
      </c>
      <c r="M284" s="13">
        <f t="shared" ca="1" si="69"/>
        <v>0.99999999999999978</v>
      </c>
      <c r="N284" s="3">
        <f t="shared" ca="1" si="82"/>
        <v>96.040000069360261</v>
      </c>
      <c r="O284" s="3">
        <f t="shared" ca="1" si="83"/>
        <v>3.9200000028307898</v>
      </c>
      <c r="P284" s="3">
        <f t="shared" ca="1" si="84"/>
        <v>4.0000000028883161E-2</v>
      </c>
      <c r="Q284" s="1">
        <f t="shared" ca="1" si="76"/>
        <v>0.98000000000000098</v>
      </c>
      <c r="R284" s="1">
        <f t="shared" ca="1" si="85"/>
        <v>0.98000000000000098</v>
      </c>
      <c r="S284" s="1">
        <f t="shared" ca="1" si="77"/>
        <v>1.9999999999999019E-2</v>
      </c>
    </row>
    <row r="285" spans="1:19" ht="15" x14ac:dyDescent="0.25">
      <c r="A285">
        <v>263</v>
      </c>
      <c r="B285">
        <f t="shared" si="70"/>
        <v>0.98</v>
      </c>
      <c r="C285">
        <f t="shared" si="71"/>
        <v>2.0000000000000018E-2</v>
      </c>
      <c r="D285" s="8">
        <f t="shared" ca="1" si="78"/>
        <v>100.00000004016458</v>
      </c>
      <c r="E285" s="11">
        <v>0</v>
      </c>
      <c r="F285" s="60">
        <f t="shared" ca="1" si="79"/>
        <v>0.96040000000000192</v>
      </c>
      <c r="G285" s="17">
        <f t="shared" ca="1" si="72"/>
        <v>0.96040000000000192</v>
      </c>
      <c r="H285" s="17">
        <f t="shared" ca="1" si="80"/>
        <v>3.9199999999998125E-2</v>
      </c>
      <c r="I285" s="17">
        <f t="shared" ca="1" si="81"/>
        <v>3.9999999999996072E-4</v>
      </c>
      <c r="J285" s="1">
        <f t="shared" ca="1" si="73"/>
        <v>0.96040000000000214</v>
      </c>
      <c r="K285" s="1">
        <f t="shared" ca="1" si="74"/>
        <v>3.9199999999998132E-2</v>
      </c>
      <c r="L285" s="1">
        <f t="shared" ca="1" si="75"/>
        <v>3.9999999999996083E-4</v>
      </c>
      <c r="M285" s="13">
        <f t="shared" ca="1" si="69"/>
        <v>1.0000000000000002</v>
      </c>
      <c r="N285" s="3">
        <f t="shared" ca="1" si="82"/>
        <v>96.040000038574277</v>
      </c>
      <c r="O285" s="3">
        <f t="shared" ca="1" si="83"/>
        <v>3.9200000015742646</v>
      </c>
      <c r="P285" s="3">
        <f t="shared" ca="1" si="84"/>
        <v>4.0000000016061917E-2</v>
      </c>
      <c r="Q285" s="1">
        <f t="shared" ca="1" si="76"/>
        <v>0.9800000000000012</v>
      </c>
      <c r="R285" s="1">
        <f t="shared" ca="1" si="85"/>
        <v>0.9800000000000012</v>
      </c>
      <c r="S285" s="1">
        <f t="shared" ca="1" si="77"/>
        <v>1.9999999999998797E-2</v>
      </c>
    </row>
    <row r="286" spans="1:19" ht="15" x14ac:dyDescent="0.25">
      <c r="A286">
        <v>264</v>
      </c>
      <c r="B286">
        <f t="shared" si="70"/>
        <v>0.98</v>
      </c>
      <c r="C286">
        <f t="shared" si="71"/>
        <v>2.0000000000000018E-2</v>
      </c>
      <c r="D286" s="8">
        <f t="shared" ca="1" si="78"/>
        <v>100.00000000994811</v>
      </c>
      <c r="E286" s="11">
        <v>0</v>
      </c>
      <c r="F286" s="60">
        <f t="shared" ca="1" si="79"/>
        <v>0.96040000000000236</v>
      </c>
      <c r="G286" s="17">
        <f t="shared" ca="1" si="72"/>
        <v>0.96040000000000236</v>
      </c>
      <c r="H286" s="17">
        <f t="shared" ca="1" si="80"/>
        <v>3.9199999999997681E-2</v>
      </c>
      <c r="I286" s="17">
        <f t="shared" ca="1" si="81"/>
        <v>3.9999999999995188E-4</v>
      </c>
      <c r="J286" s="1">
        <f t="shared" ca="1" si="73"/>
        <v>0.96040000000000214</v>
      </c>
      <c r="K286" s="1">
        <f t="shared" ca="1" si="74"/>
        <v>3.9199999999997674E-2</v>
      </c>
      <c r="L286" s="1">
        <f t="shared" ca="1" si="75"/>
        <v>3.9999999999995177E-4</v>
      </c>
      <c r="M286" s="13">
        <f t="shared" ca="1" si="69"/>
        <v>0.99999999999999978</v>
      </c>
      <c r="N286" s="3">
        <f t="shared" ca="1" si="82"/>
        <v>96.040000009554376</v>
      </c>
      <c r="O286" s="3">
        <f t="shared" ca="1" si="83"/>
        <v>3.9200000003897335</v>
      </c>
      <c r="P286" s="3">
        <f t="shared" ca="1" si="84"/>
        <v>4.0000000003974419E-2</v>
      </c>
      <c r="Q286" s="1">
        <f t="shared" ca="1" si="76"/>
        <v>0.98000000000000098</v>
      </c>
      <c r="R286" s="1">
        <f t="shared" ca="1" si="85"/>
        <v>0.98000000000000098</v>
      </c>
      <c r="S286" s="1">
        <f t="shared" ca="1" si="77"/>
        <v>1.9999999999999019E-2</v>
      </c>
    </row>
    <row r="287" spans="1:19" ht="15" x14ac:dyDescent="0.25">
      <c r="A287">
        <v>265</v>
      </c>
      <c r="B287">
        <f t="shared" si="70"/>
        <v>0.98</v>
      </c>
      <c r="C287">
        <f t="shared" si="71"/>
        <v>2.0000000000000018E-2</v>
      </c>
      <c r="D287" s="8">
        <f t="shared" ca="1" si="78"/>
        <v>99.999999973753575</v>
      </c>
      <c r="E287" s="11">
        <v>0</v>
      </c>
      <c r="F287" s="60">
        <f t="shared" ca="1" si="79"/>
        <v>0.96040000000000192</v>
      </c>
      <c r="G287" s="17">
        <f t="shared" ca="1" si="72"/>
        <v>0.96040000000000192</v>
      </c>
      <c r="H287" s="17">
        <f t="shared" ca="1" si="80"/>
        <v>3.9199999999998125E-2</v>
      </c>
      <c r="I287" s="17">
        <f t="shared" ca="1" si="81"/>
        <v>3.9999999999996072E-4</v>
      </c>
      <c r="J287" s="1">
        <f t="shared" ca="1" si="73"/>
        <v>0.96040000000000214</v>
      </c>
      <c r="K287" s="1">
        <f t="shared" ca="1" si="74"/>
        <v>3.9199999999998132E-2</v>
      </c>
      <c r="L287" s="1">
        <f t="shared" ca="1" si="75"/>
        <v>3.9999999999996083E-4</v>
      </c>
      <c r="M287" s="13">
        <f t="shared" ca="1" si="69"/>
        <v>1.0000000000000002</v>
      </c>
      <c r="N287" s="3">
        <f t="shared" ca="1" si="82"/>
        <v>96.039999974793147</v>
      </c>
      <c r="O287" s="3">
        <f t="shared" ca="1" si="83"/>
        <v>3.9199999989709533</v>
      </c>
      <c r="P287" s="3">
        <f t="shared" ca="1" si="84"/>
        <v>3.9999999989497513E-2</v>
      </c>
      <c r="Q287" s="1">
        <f t="shared" ca="1" si="76"/>
        <v>0.9800000000000012</v>
      </c>
      <c r="R287" s="1">
        <f t="shared" ca="1" si="85"/>
        <v>0.9800000000000012</v>
      </c>
      <c r="S287" s="1">
        <f t="shared" ca="1" si="77"/>
        <v>1.9999999999998797E-2</v>
      </c>
    </row>
    <row r="288" spans="1:19" ht="15" x14ac:dyDescent="0.25">
      <c r="A288">
        <v>266</v>
      </c>
      <c r="B288">
        <f t="shared" si="70"/>
        <v>0.98</v>
      </c>
      <c r="C288">
        <f t="shared" si="71"/>
        <v>2.0000000000000018E-2</v>
      </c>
      <c r="D288" s="8">
        <f t="shared" ca="1" si="78"/>
        <v>100.00000008970667</v>
      </c>
      <c r="E288" s="11">
        <v>0</v>
      </c>
      <c r="F288" s="60">
        <f t="shared" ca="1" si="79"/>
        <v>0.96040000000000236</v>
      </c>
      <c r="G288" s="17">
        <f t="shared" ca="1" si="72"/>
        <v>0.96040000000000236</v>
      </c>
      <c r="H288" s="17">
        <f t="shared" ca="1" si="80"/>
        <v>3.9199999999997681E-2</v>
      </c>
      <c r="I288" s="17">
        <f t="shared" ca="1" si="81"/>
        <v>3.9999999999995188E-4</v>
      </c>
      <c r="J288" s="1">
        <f t="shared" ca="1" si="73"/>
        <v>0.96040000000000214</v>
      </c>
      <c r="K288" s="1">
        <f t="shared" ca="1" si="74"/>
        <v>3.9199999999997674E-2</v>
      </c>
      <c r="L288" s="1">
        <f t="shared" ca="1" si="75"/>
        <v>3.9999999999995177E-4</v>
      </c>
      <c r="M288" s="13">
        <f t="shared" ca="1" si="69"/>
        <v>0.99999999999999978</v>
      </c>
      <c r="N288" s="3">
        <f t="shared" ca="1" si="82"/>
        <v>96.040000086154507</v>
      </c>
      <c r="O288" s="3">
        <f t="shared" ca="1" si="83"/>
        <v>3.920000003516269</v>
      </c>
      <c r="P288" s="3">
        <f t="shared" ca="1" si="84"/>
        <v>4.000000003587785E-2</v>
      </c>
      <c r="Q288" s="1">
        <f t="shared" ca="1" si="76"/>
        <v>0.98000000000000098</v>
      </c>
      <c r="R288" s="1">
        <f t="shared" ca="1" si="85"/>
        <v>0.98000000000000098</v>
      </c>
      <c r="S288" s="1">
        <f t="shared" ca="1" si="77"/>
        <v>1.9999999999999019E-2</v>
      </c>
    </row>
    <row r="289" spans="1:19" ht="15" x14ac:dyDescent="0.25">
      <c r="A289">
        <v>267</v>
      </c>
      <c r="B289">
        <f t="shared" si="70"/>
        <v>0.98</v>
      </c>
      <c r="C289">
        <f t="shared" si="71"/>
        <v>2.0000000000000018E-2</v>
      </c>
      <c r="D289" s="8">
        <f t="shared" ca="1" si="78"/>
        <v>99.999999909153459</v>
      </c>
      <c r="E289" s="11">
        <v>0</v>
      </c>
      <c r="F289" s="60">
        <f t="shared" ca="1" si="79"/>
        <v>0.96040000000000192</v>
      </c>
      <c r="G289" s="17">
        <f t="shared" ca="1" si="72"/>
        <v>0.96040000000000192</v>
      </c>
      <c r="H289" s="17">
        <f t="shared" ca="1" si="80"/>
        <v>3.9199999999998125E-2</v>
      </c>
      <c r="I289" s="17">
        <f t="shared" ca="1" si="81"/>
        <v>3.9999999999996072E-4</v>
      </c>
      <c r="J289" s="1">
        <f t="shared" ca="1" si="73"/>
        <v>0.96040000000000214</v>
      </c>
      <c r="K289" s="1">
        <f t="shared" ca="1" si="74"/>
        <v>3.9199999999998132E-2</v>
      </c>
      <c r="L289" s="1">
        <f t="shared" ca="1" si="75"/>
        <v>3.9999999999996083E-4</v>
      </c>
      <c r="M289" s="13">
        <f t="shared" ca="1" si="69"/>
        <v>1.0000000000000002</v>
      </c>
      <c r="N289" s="3">
        <f t="shared" ca="1" si="82"/>
        <v>96.039999912751199</v>
      </c>
      <c r="O289" s="3">
        <f t="shared" ca="1" si="83"/>
        <v>3.9199999964386287</v>
      </c>
      <c r="P289" s="3">
        <f t="shared" ca="1" si="84"/>
        <v>3.9999999963657468E-2</v>
      </c>
      <c r="Q289" s="1">
        <f t="shared" ca="1" si="76"/>
        <v>0.98000000000000131</v>
      </c>
      <c r="R289" s="1">
        <f t="shared" ca="1" si="85"/>
        <v>0.98000000000000131</v>
      </c>
      <c r="S289" s="1">
        <f t="shared" ca="1" si="77"/>
        <v>1.9999999999998685E-2</v>
      </c>
    </row>
    <row r="290" spans="1:19" ht="15" x14ac:dyDescent="0.25">
      <c r="A290">
        <v>268</v>
      </c>
      <c r="B290">
        <f t="shared" si="70"/>
        <v>0.98</v>
      </c>
      <c r="C290">
        <f t="shared" si="71"/>
        <v>2.0000000000000018E-2</v>
      </c>
      <c r="D290" s="8">
        <f t="shared" ca="1" si="78"/>
        <v>100.00000000368057</v>
      </c>
      <c r="E290" s="11">
        <v>0</v>
      </c>
      <c r="F290" s="60">
        <f t="shared" ca="1" si="79"/>
        <v>0.96040000000000258</v>
      </c>
      <c r="G290" s="17">
        <f t="shared" ca="1" si="72"/>
        <v>0.96040000000000258</v>
      </c>
      <c r="H290" s="17">
        <f t="shared" ca="1" si="80"/>
        <v>3.9199999999997459E-2</v>
      </c>
      <c r="I290" s="17">
        <f t="shared" ca="1" si="81"/>
        <v>3.9999999999994744E-4</v>
      </c>
      <c r="J290" s="1">
        <f t="shared" ca="1" si="73"/>
        <v>0.96040000000000236</v>
      </c>
      <c r="K290" s="1">
        <f t="shared" ca="1" si="74"/>
        <v>3.9199999999997452E-2</v>
      </c>
      <c r="L290" s="1">
        <f t="shared" ca="1" si="75"/>
        <v>3.9999999999994733E-4</v>
      </c>
      <c r="M290" s="13">
        <f t="shared" ca="1" si="69"/>
        <v>0.99999999999999978</v>
      </c>
      <c r="N290" s="3">
        <f t="shared" ca="1" si="82"/>
        <v>96.040000003535056</v>
      </c>
      <c r="O290" s="3">
        <f t="shared" ca="1" si="83"/>
        <v>3.9200000001440234</v>
      </c>
      <c r="P290" s="3">
        <f t="shared" ca="1" si="84"/>
        <v>4.0000000001466959E-2</v>
      </c>
      <c r="Q290" s="1">
        <f t="shared" ca="1" si="76"/>
        <v>0.98000000000000109</v>
      </c>
      <c r="R290" s="1">
        <f t="shared" ca="1" si="85"/>
        <v>0.98000000000000109</v>
      </c>
      <c r="S290" s="1">
        <f t="shared" ca="1" si="77"/>
        <v>1.9999999999998908E-2</v>
      </c>
    </row>
    <row r="291" spans="1:19" ht="15" x14ac:dyDescent="0.25">
      <c r="A291">
        <v>269</v>
      </c>
      <c r="B291">
        <f t="shared" si="70"/>
        <v>0.98</v>
      </c>
      <c r="C291">
        <f t="shared" si="71"/>
        <v>2.0000000000000018E-2</v>
      </c>
      <c r="D291" s="8">
        <f t="shared" ca="1" si="78"/>
        <v>100.00000002832861</v>
      </c>
      <c r="E291" s="11">
        <v>0</v>
      </c>
      <c r="F291" s="60">
        <f t="shared" ca="1" si="79"/>
        <v>0.96040000000000214</v>
      </c>
      <c r="G291" s="17">
        <f t="shared" ca="1" si="72"/>
        <v>0.96040000000000214</v>
      </c>
      <c r="H291" s="17">
        <f t="shared" ca="1" si="80"/>
        <v>3.9199999999997903E-2</v>
      </c>
      <c r="I291" s="17">
        <f t="shared" ca="1" si="81"/>
        <v>3.9999999999995633E-4</v>
      </c>
      <c r="J291" s="1">
        <f t="shared" ca="1" si="73"/>
        <v>0.96040000000000236</v>
      </c>
      <c r="K291" s="1">
        <f t="shared" ca="1" si="74"/>
        <v>3.919999999999791E-2</v>
      </c>
      <c r="L291" s="1">
        <f t="shared" ca="1" si="75"/>
        <v>3.9999999999995643E-4</v>
      </c>
      <c r="M291" s="13">
        <f t="shared" ca="1" si="69"/>
        <v>1.0000000000000002</v>
      </c>
      <c r="N291" s="3">
        <f t="shared" ca="1" si="82"/>
        <v>96.040000027207043</v>
      </c>
      <c r="O291" s="3">
        <f t="shared" ca="1" si="83"/>
        <v>3.9200000011102727</v>
      </c>
      <c r="P291" s="3">
        <f t="shared" ca="1" si="84"/>
        <v>4.0000000011327086E-2</v>
      </c>
      <c r="Q291" s="1">
        <f t="shared" ca="1" si="76"/>
        <v>0.98000000000000143</v>
      </c>
      <c r="R291" s="1">
        <f t="shared" ca="1" si="85"/>
        <v>0.98000000000000143</v>
      </c>
      <c r="S291" s="1">
        <f t="shared" ca="1" si="77"/>
        <v>1.9999999999998574E-2</v>
      </c>
    </row>
    <row r="292" spans="1:19" ht="15" x14ac:dyDescent="0.25">
      <c r="A292">
        <v>270</v>
      </c>
      <c r="B292">
        <f t="shared" si="70"/>
        <v>0.98</v>
      </c>
      <c r="C292">
        <f t="shared" si="71"/>
        <v>2.0000000000000018E-2</v>
      </c>
      <c r="D292" s="8">
        <f t="shared" ca="1" si="78"/>
        <v>99.999999989752112</v>
      </c>
      <c r="E292" s="11">
        <v>0</v>
      </c>
      <c r="F292" s="60">
        <f t="shared" ca="1" si="79"/>
        <v>0.96040000000000281</v>
      </c>
      <c r="G292" s="17">
        <f t="shared" ca="1" si="72"/>
        <v>0.96040000000000281</v>
      </c>
      <c r="H292" s="17">
        <f t="shared" ca="1" si="80"/>
        <v>3.9199999999997237E-2</v>
      </c>
      <c r="I292" s="17">
        <f t="shared" ca="1" si="81"/>
        <v>3.9999999999994299E-4</v>
      </c>
      <c r="J292" s="1">
        <f t="shared" ca="1" si="73"/>
        <v>0.96040000000000258</v>
      </c>
      <c r="K292" s="1">
        <f t="shared" ca="1" si="74"/>
        <v>3.919999999999723E-2</v>
      </c>
      <c r="L292" s="1">
        <f t="shared" ca="1" si="75"/>
        <v>3.9999999999994288E-4</v>
      </c>
      <c r="M292" s="13">
        <f t="shared" ca="1" si="69"/>
        <v>0.99999999999999978</v>
      </c>
      <c r="N292" s="3">
        <f t="shared" ca="1" si="82"/>
        <v>96.039999990158194</v>
      </c>
      <c r="O292" s="3">
        <f t="shared" ca="1" si="83"/>
        <v>3.9199999995980059</v>
      </c>
      <c r="P292" s="3">
        <f t="shared" ca="1" si="84"/>
        <v>3.9999999995895132E-2</v>
      </c>
      <c r="Q292" s="1">
        <f t="shared" ca="1" si="76"/>
        <v>0.98000000000000131</v>
      </c>
      <c r="R292" s="1">
        <f t="shared" ca="1" si="85"/>
        <v>0.98000000000000131</v>
      </c>
      <c r="S292" s="1">
        <f t="shared" ca="1" si="77"/>
        <v>1.9999999999998685E-2</v>
      </c>
    </row>
    <row r="293" spans="1:19" ht="15" x14ac:dyDescent="0.25">
      <c r="A293">
        <v>271</v>
      </c>
      <c r="B293">
        <f t="shared" si="70"/>
        <v>0.98</v>
      </c>
      <c r="C293">
        <f t="shared" si="71"/>
        <v>2.0000000000000018E-2</v>
      </c>
      <c r="D293" s="8">
        <f t="shared" ca="1" si="78"/>
        <v>99.999999980156446</v>
      </c>
      <c r="E293" s="11">
        <v>0</v>
      </c>
      <c r="F293" s="60">
        <f t="shared" ca="1" si="79"/>
        <v>0.96040000000000258</v>
      </c>
      <c r="G293" s="17">
        <f t="shared" ca="1" si="72"/>
        <v>0.96040000000000258</v>
      </c>
      <c r="H293" s="17">
        <f t="shared" ca="1" si="80"/>
        <v>3.9199999999997459E-2</v>
      </c>
      <c r="I293" s="17">
        <f t="shared" ca="1" si="81"/>
        <v>3.9999999999994744E-4</v>
      </c>
      <c r="J293" s="1">
        <f t="shared" ca="1" si="73"/>
        <v>0.96040000000000281</v>
      </c>
      <c r="K293" s="1">
        <f t="shared" ca="1" si="74"/>
        <v>3.9199999999997466E-2</v>
      </c>
      <c r="L293" s="1">
        <f t="shared" ca="1" si="75"/>
        <v>3.9999999999994754E-4</v>
      </c>
      <c r="M293" s="13">
        <f t="shared" ca="1" si="69"/>
        <v>1.0000000000000002</v>
      </c>
      <c r="N293" s="3">
        <f t="shared" ca="1" si="82"/>
        <v>96.039999980942525</v>
      </c>
      <c r="O293" s="3">
        <f t="shared" ca="1" si="83"/>
        <v>3.9199999992218792</v>
      </c>
      <c r="P293" s="3">
        <f t="shared" ca="1" si="84"/>
        <v>3.9999999992057333E-2</v>
      </c>
      <c r="Q293" s="1">
        <f t="shared" ca="1" si="76"/>
        <v>0.98000000000000154</v>
      </c>
      <c r="R293" s="1">
        <f t="shared" ca="1" si="85"/>
        <v>0.98000000000000154</v>
      </c>
      <c r="S293" s="1">
        <f t="shared" ca="1" si="77"/>
        <v>1.9999999999998463E-2</v>
      </c>
    </row>
    <row r="294" spans="1:19" ht="15" x14ac:dyDescent="0.25">
      <c r="A294">
        <v>272</v>
      </c>
      <c r="B294">
        <f t="shared" si="70"/>
        <v>0.98</v>
      </c>
      <c r="C294">
        <f t="shared" si="71"/>
        <v>2.0000000000000018E-2</v>
      </c>
      <c r="D294" s="8">
        <f t="shared" ca="1" si="78"/>
        <v>100.00000000739871</v>
      </c>
      <c r="E294" s="11">
        <v>0</v>
      </c>
      <c r="F294" s="60">
        <f t="shared" ca="1" si="79"/>
        <v>0.96040000000000303</v>
      </c>
      <c r="G294" s="17">
        <f t="shared" ca="1" si="72"/>
        <v>0.96040000000000303</v>
      </c>
      <c r="H294" s="17">
        <f t="shared" ca="1" si="80"/>
        <v>3.9199999999997015E-2</v>
      </c>
      <c r="I294" s="17">
        <f t="shared" ca="1" si="81"/>
        <v>3.9999999999993854E-4</v>
      </c>
      <c r="J294" s="1">
        <f t="shared" ca="1" si="73"/>
        <v>0.96040000000000281</v>
      </c>
      <c r="K294" s="1">
        <f t="shared" ca="1" si="74"/>
        <v>3.9199999999997008E-2</v>
      </c>
      <c r="L294" s="1">
        <f t="shared" ca="1" si="75"/>
        <v>3.9999999999993844E-4</v>
      </c>
      <c r="M294" s="13">
        <f t="shared" ca="1" si="69"/>
        <v>0.99999999999999978</v>
      </c>
      <c r="N294" s="3">
        <f t="shared" ca="1" si="82"/>
        <v>96.040000007106002</v>
      </c>
      <c r="O294" s="3">
        <f t="shared" ca="1" si="83"/>
        <v>3.9200000002897304</v>
      </c>
      <c r="P294" s="3">
        <f t="shared" ca="1" si="84"/>
        <v>4.0000000002953326E-2</v>
      </c>
      <c r="Q294" s="1">
        <f t="shared" ca="1" si="76"/>
        <v>0.9800000000000012</v>
      </c>
      <c r="R294" s="1">
        <f t="shared" ca="1" si="85"/>
        <v>0.9800000000000012</v>
      </c>
      <c r="S294" s="1">
        <f t="shared" ca="1" si="77"/>
        <v>1.9999999999998797E-2</v>
      </c>
    </row>
    <row r="295" spans="1:19" ht="15" x14ac:dyDescent="0.25">
      <c r="A295">
        <v>273</v>
      </c>
      <c r="B295">
        <f t="shared" si="70"/>
        <v>0.98</v>
      </c>
      <c r="C295">
        <f t="shared" si="71"/>
        <v>2.0000000000000018E-2</v>
      </c>
      <c r="D295" s="8">
        <f t="shared" ca="1" si="78"/>
        <v>99.999999975441128</v>
      </c>
      <c r="E295" s="11">
        <v>0</v>
      </c>
      <c r="F295" s="60">
        <f t="shared" ca="1" si="79"/>
        <v>0.96040000000000236</v>
      </c>
      <c r="G295" s="17">
        <f t="shared" ca="1" si="72"/>
        <v>0.96040000000000236</v>
      </c>
      <c r="H295" s="17">
        <f t="shared" ca="1" si="80"/>
        <v>3.9199999999997681E-2</v>
      </c>
      <c r="I295" s="17">
        <f t="shared" ca="1" si="81"/>
        <v>3.9999999999995188E-4</v>
      </c>
      <c r="J295" s="1">
        <f t="shared" ca="1" si="73"/>
        <v>0.96040000000000258</v>
      </c>
      <c r="K295" s="1">
        <f t="shared" ca="1" si="74"/>
        <v>3.9199999999997688E-2</v>
      </c>
      <c r="L295" s="1">
        <f t="shared" ca="1" si="75"/>
        <v>3.9999999999995199E-4</v>
      </c>
      <c r="M295" s="13">
        <f t="shared" ca="1" si="69"/>
        <v>1.0000000000000002</v>
      </c>
      <c r="N295" s="3">
        <f t="shared" ca="1" si="82"/>
        <v>96.039999976413924</v>
      </c>
      <c r="O295" s="3">
        <f t="shared" ca="1" si="83"/>
        <v>3.9199999990370609</v>
      </c>
      <c r="P295" s="3">
        <f t="shared" ca="1" si="84"/>
        <v>3.9999999990171647E-2</v>
      </c>
      <c r="Q295" s="1">
        <f t="shared" ca="1" si="76"/>
        <v>0.98000000000000154</v>
      </c>
      <c r="R295" s="1">
        <f t="shared" ca="1" si="85"/>
        <v>0.98000000000000154</v>
      </c>
      <c r="S295" s="1">
        <f t="shared" ca="1" si="77"/>
        <v>1.9999999999998463E-2</v>
      </c>
    </row>
    <row r="296" spans="1:19" ht="15" x14ac:dyDescent="0.25">
      <c r="A296">
        <v>274</v>
      </c>
      <c r="B296">
        <f t="shared" si="70"/>
        <v>0.98</v>
      </c>
      <c r="C296">
        <f t="shared" si="71"/>
        <v>2.0000000000000018E-2</v>
      </c>
      <c r="D296" s="8">
        <f t="shared" ca="1" si="78"/>
        <v>100.00000009583304</v>
      </c>
      <c r="E296" s="11">
        <v>0</v>
      </c>
      <c r="F296" s="60">
        <f t="shared" ca="1" si="79"/>
        <v>0.96040000000000303</v>
      </c>
      <c r="G296" s="17">
        <f t="shared" ca="1" si="72"/>
        <v>0.96040000000000303</v>
      </c>
      <c r="H296" s="17">
        <f t="shared" ca="1" si="80"/>
        <v>3.9199999999997015E-2</v>
      </c>
      <c r="I296" s="17">
        <f t="shared" ca="1" si="81"/>
        <v>3.9999999999993854E-4</v>
      </c>
      <c r="J296" s="1">
        <f t="shared" ca="1" si="73"/>
        <v>0.96040000000000281</v>
      </c>
      <c r="K296" s="1">
        <f t="shared" ca="1" si="74"/>
        <v>3.9199999999997008E-2</v>
      </c>
      <c r="L296" s="1">
        <f t="shared" ca="1" si="75"/>
        <v>3.9999999999993844E-4</v>
      </c>
      <c r="M296" s="13">
        <f t="shared" ca="1" si="69"/>
        <v>0.99999999999999978</v>
      </c>
      <c r="N296" s="3">
        <f t="shared" ca="1" si="82"/>
        <v>96.040000092038341</v>
      </c>
      <c r="O296" s="3">
        <f t="shared" ca="1" si="83"/>
        <v>3.920000003756356</v>
      </c>
      <c r="P296" s="3">
        <f t="shared" ca="1" si="84"/>
        <v>4.0000000038327065E-2</v>
      </c>
      <c r="Q296" s="1">
        <f t="shared" ca="1" si="76"/>
        <v>0.98000000000000131</v>
      </c>
      <c r="R296" s="1">
        <f t="shared" ca="1" si="85"/>
        <v>0.98000000000000131</v>
      </c>
      <c r="S296" s="1">
        <f t="shared" ca="1" si="77"/>
        <v>1.9999999999998685E-2</v>
      </c>
    </row>
    <row r="297" spans="1:19" ht="15" x14ac:dyDescent="0.25">
      <c r="A297">
        <v>275</v>
      </c>
      <c r="B297">
        <f t="shared" si="70"/>
        <v>0.98</v>
      </c>
      <c r="C297">
        <f t="shared" si="71"/>
        <v>2.0000000000000018E-2</v>
      </c>
      <c r="D297" s="8">
        <f t="shared" ca="1" si="78"/>
        <v>100.00000003943416</v>
      </c>
      <c r="E297" s="11">
        <v>0</v>
      </c>
      <c r="F297" s="60">
        <f t="shared" ca="1" si="79"/>
        <v>0.96040000000000258</v>
      </c>
      <c r="G297" s="17">
        <f t="shared" ca="1" si="72"/>
        <v>0.96040000000000258</v>
      </c>
      <c r="H297" s="17">
        <f t="shared" ca="1" si="80"/>
        <v>3.9199999999997459E-2</v>
      </c>
      <c r="I297" s="17">
        <f t="shared" ca="1" si="81"/>
        <v>3.9999999999994744E-4</v>
      </c>
      <c r="J297" s="1">
        <f t="shared" ca="1" si="73"/>
        <v>0.96040000000000281</v>
      </c>
      <c r="K297" s="1">
        <f t="shared" ca="1" si="74"/>
        <v>3.9199999999997466E-2</v>
      </c>
      <c r="L297" s="1">
        <f t="shared" ca="1" si="75"/>
        <v>3.9999999999994754E-4</v>
      </c>
      <c r="M297" s="13">
        <f t="shared" ca="1" si="69"/>
        <v>1.0000000000000002</v>
      </c>
      <c r="N297" s="3">
        <f t="shared" ca="1" si="82"/>
        <v>96.040000037872844</v>
      </c>
      <c r="O297" s="3">
        <f t="shared" ca="1" si="83"/>
        <v>3.9200000015455654</v>
      </c>
      <c r="P297" s="3">
        <f t="shared" ca="1" si="84"/>
        <v>4.0000000015768415E-2</v>
      </c>
      <c r="Q297" s="1">
        <f t="shared" ca="1" si="76"/>
        <v>0.98000000000000154</v>
      </c>
      <c r="R297" s="1">
        <f t="shared" ca="1" si="85"/>
        <v>0.98000000000000154</v>
      </c>
      <c r="S297" s="1">
        <f t="shared" ca="1" si="77"/>
        <v>1.9999999999998463E-2</v>
      </c>
    </row>
    <row r="298" spans="1:19" ht="15" x14ac:dyDescent="0.25">
      <c r="A298">
        <v>276</v>
      </c>
      <c r="B298">
        <f t="shared" si="70"/>
        <v>0.98</v>
      </c>
      <c r="C298">
        <f t="shared" si="71"/>
        <v>2.0000000000000018E-2</v>
      </c>
      <c r="D298" s="8">
        <f t="shared" ca="1" si="78"/>
        <v>99.999999909987153</v>
      </c>
      <c r="E298" s="11">
        <v>0</v>
      </c>
      <c r="F298" s="60">
        <f t="shared" ca="1" si="79"/>
        <v>0.96040000000000303</v>
      </c>
      <c r="G298" s="17">
        <f t="shared" ca="1" si="72"/>
        <v>0.96040000000000303</v>
      </c>
      <c r="H298" s="17">
        <f t="shared" ca="1" si="80"/>
        <v>3.9199999999997015E-2</v>
      </c>
      <c r="I298" s="17">
        <f t="shared" ca="1" si="81"/>
        <v>3.9999999999993854E-4</v>
      </c>
      <c r="J298" s="1">
        <f t="shared" ca="1" si="73"/>
        <v>0.96040000000000281</v>
      </c>
      <c r="K298" s="1">
        <f t="shared" ca="1" si="74"/>
        <v>3.9199999999997008E-2</v>
      </c>
      <c r="L298" s="1">
        <f t="shared" ca="1" si="75"/>
        <v>3.9999999999993844E-4</v>
      </c>
      <c r="M298" s="13">
        <f t="shared" ca="1" si="69"/>
        <v>0.99999999999999978</v>
      </c>
      <c r="N298" s="3">
        <f t="shared" ca="1" si="82"/>
        <v>96.039999913551938</v>
      </c>
      <c r="O298" s="3">
        <f t="shared" ca="1" si="83"/>
        <v>3.9199999964711973</v>
      </c>
      <c r="P298" s="3">
        <f t="shared" ca="1" si="84"/>
        <v>3.9999999963988703E-2</v>
      </c>
      <c r="Q298" s="1">
        <f t="shared" ca="1" si="76"/>
        <v>0.98000000000000131</v>
      </c>
      <c r="R298" s="1">
        <f t="shared" ca="1" si="85"/>
        <v>0.98000000000000131</v>
      </c>
      <c r="S298" s="1">
        <f t="shared" ca="1" si="77"/>
        <v>1.9999999999998685E-2</v>
      </c>
    </row>
    <row r="299" spans="1:19" ht="15" x14ac:dyDescent="0.25">
      <c r="A299">
        <v>277</v>
      </c>
      <c r="B299">
        <f t="shared" si="70"/>
        <v>0.98</v>
      </c>
      <c r="C299">
        <f t="shared" si="71"/>
        <v>2.0000000000000018E-2</v>
      </c>
      <c r="D299" s="8">
        <f t="shared" ca="1" si="78"/>
        <v>100.00000000333235</v>
      </c>
      <c r="E299" s="11">
        <v>0</v>
      </c>
      <c r="F299" s="60">
        <f t="shared" ca="1" si="79"/>
        <v>0.96040000000000258</v>
      </c>
      <c r="G299" s="17">
        <f t="shared" ca="1" si="72"/>
        <v>0.96040000000000258</v>
      </c>
      <c r="H299" s="17">
        <f t="shared" ca="1" si="80"/>
        <v>3.9199999999997459E-2</v>
      </c>
      <c r="I299" s="17">
        <f t="shared" ca="1" si="81"/>
        <v>3.9999999999994744E-4</v>
      </c>
      <c r="J299" s="1">
        <f t="shared" ca="1" si="73"/>
        <v>0.96040000000000281</v>
      </c>
      <c r="K299" s="1">
        <f t="shared" ca="1" si="74"/>
        <v>3.9199999999997466E-2</v>
      </c>
      <c r="L299" s="1">
        <f t="shared" ca="1" si="75"/>
        <v>3.9999999999994754E-4</v>
      </c>
      <c r="M299" s="13">
        <f t="shared" ca="1" si="69"/>
        <v>1.0000000000000002</v>
      </c>
      <c r="N299" s="3">
        <f t="shared" ca="1" si="82"/>
        <v>96.04000000320066</v>
      </c>
      <c r="O299" s="3">
        <f t="shared" ca="1" si="83"/>
        <v>3.9200000001303748</v>
      </c>
      <c r="P299" s="3">
        <f t="shared" ca="1" si="84"/>
        <v>4.0000000001327696E-2</v>
      </c>
      <c r="Q299" s="1">
        <f t="shared" ca="1" si="76"/>
        <v>0.98000000000000154</v>
      </c>
      <c r="R299" s="1">
        <f t="shared" ca="1" si="85"/>
        <v>0.98000000000000154</v>
      </c>
      <c r="S299" s="1">
        <f t="shared" ca="1" si="77"/>
        <v>1.9999999999998463E-2</v>
      </c>
    </row>
    <row r="300" spans="1:19" ht="15" x14ac:dyDescent="0.25">
      <c r="A300">
        <v>278</v>
      </c>
      <c r="B300">
        <f t="shared" si="70"/>
        <v>0.98</v>
      </c>
      <c r="C300">
        <f t="shared" si="71"/>
        <v>2.0000000000000018E-2</v>
      </c>
      <c r="D300" s="8">
        <f t="shared" ca="1" si="78"/>
        <v>99.99999992658428</v>
      </c>
      <c r="E300" s="11">
        <v>0</v>
      </c>
      <c r="F300" s="60">
        <f t="shared" ca="1" si="79"/>
        <v>0.96040000000000303</v>
      </c>
      <c r="G300" s="17">
        <f t="shared" ca="1" si="72"/>
        <v>0.96040000000000303</v>
      </c>
      <c r="H300" s="17">
        <f t="shared" ca="1" si="80"/>
        <v>3.9199999999997015E-2</v>
      </c>
      <c r="I300" s="17">
        <f t="shared" ca="1" si="81"/>
        <v>3.9999999999993854E-4</v>
      </c>
      <c r="J300" s="1">
        <f t="shared" ca="1" si="73"/>
        <v>0.96040000000000281</v>
      </c>
      <c r="K300" s="1">
        <f t="shared" ca="1" si="74"/>
        <v>3.9199999999997008E-2</v>
      </c>
      <c r="L300" s="1">
        <f t="shared" ca="1" si="75"/>
        <v>3.9999999999993844E-4</v>
      </c>
      <c r="M300" s="13">
        <f t="shared" ca="1" si="69"/>
        <v>0.99999999999999978</v>
      </c>
      <c r="N300" s="3">
        <f t="shared" ca="1" si="82"/>
        <v>96.039999929491827</v>
      </c>
      <c r="O300" s="3">
        <f t="shared" ca="1" si="83"/>
        <v>3.9199999971218045</v>
      </c>
      <c r="P300" s="3">
        <f t="shared" ca="1" si="84"/>
        <v>3.9999999970627559E-2</v>
      </c>
      <c r="Q300" s="1">
        <f t="shared" ca="1" si="76"/>
        <v>0.98000000000000131</v>
      </c>
      <c r="R300" s="1">
        <f t="shared" ca="1" si="85"/>
        <v>0.98000000000000131</v>
      </c>
      <c r="S300" s="1">
        <f t="shared" ca="1" si="77"/>
        <v>1.9999999999998685E-2</v>
      </c>
    </row>
    <row r="301" spans="1:19" ht="15" x14ac:dyDescent="0.25">
      <c r="A301">
        <v>279</v>
      </c>
      <c r="B301">
        <f t="shared" si="70"/>
        <v>0.98</v>
      </c>
      <c r="C301">
        <f t="shared" si="71"/>
        <v>2.0000000000000018E-2</v>
      </c>
      <c r="D301" s="8">
        <f t="shared" ca="1" si="78"/>
        <v>99.999999948127595</v>
      </c>
      <c r="E301" s="11">
        <v>0</v>
      </c>
      <c r="F301" s="60">
        <f t="shared" ca="1" si="79"/>
        <v>0.96040000000000258</v>
      </c>
      <c r="G301" s="17">
        <f t="shared" ca="1" si="72"/>
        <v>0.96040000000000258</v>
      </c>
      <c r="H301" s="17">
        <f t="shared" ca="1" si="80"/>
        <v>3.9199999999997459E-2</v>
      </c>
      <c r="I301" s="17">
        <f t="shared" ca="1" si="81"/>
        <v>3.9999999999994744E-4</v>
      </c>
      <c r="J301" s="1">
        <f t="shared" ca="1" si="73"/>
        <v>0.96040000000000281</v>
      </c>
      <c r="K301" s="1">
        <f t="shared" ca="1" si="74"/>
        <v>3.9199999999997466E-2</v>
      </c>
      <c r="L301" s="1">
        <f t="shared" ca="1" si="75"/>
        <v>3.9999999999994754E-4</v>
      </c>
      <c r="M301" s="13">
        <f t="shared" ca="1" si="69"/>
        <v>1.0000000000000002</v>
      </c>
      <c r="N301" s="3">
        <f t="shared" ca="1" si="82"/>
        <v>96.039999950182022</v>
      </c>
      <c r="O301" s="3">
        <f t="shared" ca="1" si="83"/>
        <v>3.9199999979663485</v>
      </c>
      <c r="P301" s="3">
        <f t="shared" ca="1" si="84"/>
        <v>3.999999997924579E-2</v>
      </c>
      <c r="Q301" s="1">
        <f t="shared" ca="1" si="76"/>
        <v>0.98000000000000154</v>
      </c>
      <c r="R301" s="1">
        <f t="shared" ca="1" si="85"/>
        <v>0.98000000000000154</v>
      </c>
      <c r="S301" s="1">
        <f t="shared" ca="1" si="77"/>
        <v>1.9999999999998463E-2</v>
      </c>
    </row>
    <row r="302" spans="1:19" ht="15" x14ac:dyDescent="0.25">
      <c r="A302">
        <v>280</v>
      </c>
      <c r="B302">
        <f t="shared" si="70"/>
        <v>0.98</v>
      </c>
      <c r="C302">
        <f t="shared" si="71"/>
        <v>2.0000000000000018E-2</v>
      </c>
      <c r="D302" s="8">
        <f t="shared" ca="1" si="78"/>
        <v>100.00000001157061</v>
      </c>
      <c r="E302" s="11">
        <v>0</v>
      </c>
      <c r="F302" s="60">
        <f t="shared" ca="1" si="79"/>
        <v>0.96040000000000303</v>
      </c>
      <c r="G302" s="17">
        <f t="shared" ca="1" si="72"/>
        <v>0.96040000000000303</v>
      </c>
      <c r="H302" s="17">
        <f t="shared" ca="1" si="80"/>
        <v>3.9199999999997015E-2</v>
      </c>
      <c r="I302" s="17">
        <f t="shared" ca="1" si="81"/>
        <v>3.9999999999993854E-4</v>
      </c>
      <c r="J302" s="1">
        <f t="shared" ca="1" si="73"/>
        <v>0.96040000000000281</v>
      </c>
      <c r="K302" s="1">
        <f t="shared" ca="1" si="74"/>
        <v>3.9199999999997008E-2</v>
      </c>
      <c r="L302" s="1">
        <f t="shared" ca="1" si="75"/>
        <v>3.9999999999993844E-4</v>
      </c>
      <c r="M302" s="13">
        <f t="shared" ca="1" si="69"/>
        <v>0.99999999999999978</v>
      </c>
      <c r="N302" s="3">
        <f t="shared" ca="1" si="82"/>
        <v>96.040000011112696</v>
      </c>
      <c r="O302" s="3">
        <f t="shared" ca="1" si="83"/>
        <v>3.9200000004532685</v>
      </c>
      <c r="P302" s="3">
        <f t="shared" ca="1" si="84"/>
        <v>4.0000000004622088E-2</v>
      </c>
      <c r="Q302" s="1">
        <f t="shared" ca="1" si="76"/>
        <v>0.98000000000000131</v>
      </c>
      <c r="R302" s="1">
        <f t="shared" ca="1" si="85"/>
        <v>0.98000000000000131</v>
      </c>
      <c r="S302" s="1">
        <f t="shared" ca="1" si="77"/>
        <v>1.9999999999998685E-2</v>
      </c>
    </row>
    <row r="303" spans="1:19" ht="15" x14ac:dyDescent="0.25">
      <c r="A303">
        <v>281</v>
      </c>
      <c r="B303">
        <f t="shared" si="70"/>
        <v>0.98</v>
      </c>
      <c r="C303">
        <f t="shared" si="71"/>
        <v>2.0000000000000018E-2</v>
      </c>
      <c r="D303" s="8">
        <f t="shared" ca="1" si="78"/>
        <v>100.00000004310398</v>
      </c>
      <c r="E303" s="11">
        <v>0</v>
      </c>
      <c r="F303" s="60">
        <f t="shared" ca="1" si="79"/>
        <v>0.96040000000000258</v>
      </c>
      <c r="G303" s="17">
        <f t="shared" ca="1" si="72"/>
        <v>0.96040000000000258</v>
      </c>
      <c r="H303" s="17">
        <f t="shared" ca="1" si="80"/>
        <v>3.9199999999997459E-2</v>
      </c>
      <c r="I303" s="17">
        <f t="shared" ca="1" si="81"/>
        <v>3.9999999999994744E-4</v>
      </c>
      <c r="J303" s="1">
        <f t="shared" ca="1" si="73"/>
        <v>0.96040000000000281</v>
      </c>
      <c r="K303" s="1">
        <f t="shared" ca="1" si="74"/>
        <v>3.9199999999997466E-2</v>
      </c>
      <c r="L303" s="1">
        <f t="shared" ca="1" si="75"/>
        <v>3.9999999999994754E-4</v>
      </c>
      <c r="M303" s="13">
        <f t="shared" ca="1" si="69"/>
        <v>1.0000000000000002</v>
      </c>
      <c r="N303" s="3">
        <f t="shared" ca="1" si="82"/>
        <v>96.040000041397349</v>
      </c>
      <c r="O303" s="3">
        <f t="shared" ca="1" si="83"/>
        <v>3.9200000016894228</v>
      </c>
      <c r="P303" s="3">
        <f t="shared" ca="1" si="84"/>
        <v>4.0000000017236345E-2</v>
      </c>
      <c r="Q303" s="1">
        <f t="shared" ca="1" si="76"/>
        <v>0.98000000000000165</v>
      </c>
      <c r="R303" s="1">
        <f t="shared" ca="1" si="85"/>
        <v>0.98000000000000165</v>
      </c>
      <c r="S303" s="1">
        <f t="shared" ca="1" si="77"/>
        <v>1.9999999999998352E-2</v>
      </c>
    </row>
    <row r="304" spans="1:19" ht="15" x14ac:dyDescent="0.25">
      <c r="A304">
        <v>282</v>
      </c>
      <c r="B304">
        <f t="shared" si="70"/>
        <v>0.98</v>
      </c>
      <c r="C304">
        <f t="shared" si="71"/>
        <v>2.0000000000000018E-2</v>
      </c>
      <c r="D304" s="8">
        <f t="shared" ca="1" si="78"/>
        <v>99.999999947663838</v>
      </c>
      <c r="E304" s="11">
        <v>0</v>
      </c>
      <c r="F304" s="60">
        <f t="shared" ca="1" si="79"/>
        <v>0.96040000000000325</v>
      </c>
      <c r="G304" s="17">
        <f t="shared" ca="1" si="72"/>
        <v>0.96040000000000325</v>
      </c>
      <c r="H304" s="17">
        <f t="shared" ca="1" si="80"/>
        <v>3.9199999999996793E-2</v>
      </c>
      <c r="I304" s="17">
        <f t="shared" ca="1" si="81"/>
        <v>3.999999999999341E-4</v>
      </c>
      <c r="J304" s="1">
        <f t="shared" ca="1" si="73"/>
        <v>0.96040000000000303</v>
      </c>
      <c r="K304" s="1">
        <f t="shared" ca="1" si="74"/>
        <v>3.9199999999996786E-2</v>
      </c>
      <c r="L304" s="1">
        <f t="shared" ca="1" si="75"/>
        <v>3.9999999999993399E-4</v>
      </c>
      <c r="M304" s="13">
        <f t="shared" ca="1" si="69"/>
        <v>0.99999999999999978</v>
      </c>
      <c r="N304" s="3">
        <f t="shared" ca="1" si="82"/>
        <v>96.039999949736654</v>
      </c>
      <c r="O304" s="3">
        <f t="shared" ca="1" si="83"/>
        <v>3.9199999979481008</v>
      </c>
      <c r="P304" s="3">
        <f t="shared" ca="1" si="84"/>
        <v>3.9999999979058933E-2</v>
      </c>
      <c r="Q304" s="1">
        <f t="shared" ca="1" si="76"/>
        <v>0.98000000000000143</v>
      </c>
      <c r="R304" s="1">
        <f t="shared" ca="1" si="85"/>
        <v>0.98000000000000143</v>
      </c>
      <c r="S304" s="1">
        <f t="shared" ca="1" si="77"/>
        <v>1.9999999999998574E-2</v>
      </c>
    </row>
    <row r="305" spans="1:19" ht="15" x14ac:dyDescent="0.25">
      <c r="A305">
        <v>283</v>
      </c>
      <c r="B305">
        <f t="shared" si="70"/>
        <v>0.98</v>
      </c>
      <c r="C305">
        <f t="shared" si="71"/>
        <v>2.0000000000000018E-2</v>
      </c>
      <c r="D305" s="8">
        <f t="shared" ca="1" si="78"/>
        <v>100.00000005726542</v>
      </c>
      <c r="E305" s="11">
        <v>0</v>
      </c>
      <c r="F305" s="60">
        <f t="shared" ca="1" si="79"/>
        <v>0.96040000000000281</v>
      </c>
      <c r="G305" s="17">
        <f t="shared" ca="1" si="72"/>
        <v>0.96040000000000281</v>
      </c>
      <c r="H305" s="17">
        <f t="shared" ca="1" si="80"/>
        <v>3.9199999999997237E-2</v>
      </c>
      <c r="I305" s="17">
        <f t="shared" ca="1" si="81"/>
        <v>3.9999999999994299E-4</v>
      </c>
      <c r="J305" s="1">
        <f t="shared" ca="1" si="73"/>
        <v>0.96040000000000303</v>
      </c>
      <c r="K305" s="1">
        <f t="shared" ca="1" si="74"/>
        <v>3.9199999999997244E-2</v>
      </c>
      <c r="L305" s="1">
        <f t="shared" ca="1" si="75"/>
        <v>3.999999999999431E-4</v>
      </c>
      <c r="M305" s="13">
        <f t="shared" ca="1" si="69"/>
        <v>1.0000000000000002</v>
      </c>
      <c r="N305" s="3">
        <f t="shared" ca="1" si="82"/>
        <v>96.040000054998018</v>
      </c>
      <c r="O305" s="3">
        <f t="shared" ca="1" si="83"/>
        <v>3.9200000022445289</v>
      </c>
      <c r="P305" s="3">
        <f t="shared" ca="1" si="84"/>
        <v>4.0000000022900481E-2</v>
      </c>
      <c r="Q305" s="1">
        <f t="shared" ca="1" si="76"/>
        <v>0.98000000000000165</v>
      </c>
      <c r="R305" s="1">
        <f t="shared" ca="1" si="85"/>
        <v>0.98000000000000165</v>
      </c>
      <c r="S305" s="1">
        <f t="shared" ca="1" si="77"/>
        <v>1.9999999999998352E-2</v>
      </c>
    </row>
    <row r="306" spans="1:19" ht="15" x14ac:dyDescent="0.25">
      <c r="A306">
        <v>284</v>
      </c>
      <c r="B306">
        <f t="shared" si="70"/>
        <v>0.98</v>
      </c>
      <c r="C306">
        <f t="shared" si="71"/>
        <v>2.0000000000000018E-2</v>
      </c>
      <c r="D306" s="8">
        <f t="shared" ca="1" si="78"/>
        <v>99.999999883799745</v>
      </c>
      <c r="E306" s="11">
        <v>0</v>
      </c>
      <c r="F306" s="60">
        <f t="shared" ca="1" si="79"/>
        <v>0.96040000000000325</v>
      </c>
      <c r="G306" s="17">
        <f t="shared" ca="1" si="72"/>
        <v>0.96040000000000325</v>
      </c>
      <c r="H306" s="17">
        <f t="shared" ca="1" si="80"/>
        <v>3.9199999999996793E-2</v>
      </c>
      <c r="I306" s="17">
        <f t="shared" ca="1" si="81"/>
        <v>3.999999999999341E-4</v>
      </c>
      <c r="J306" s="1">
        <f t="shared" ca="1" si="73"/>
        <v>0.96040000000000303</v>
      </c>
      <c r="K306" s="1">
        <f t="shared" ca="1" si="74"/>
        <v>3.9199999999996786E-2</v>
      </c>
      <c r="L306" s="1">
        <f t="shared" ca="1" si="75"/>
        <v>3.9999999999993399E-4</v>
      </c>
      <c r="M306" s="13">
        <f t="shared" ca="1" si="69"/>
        <v>0.99999999999999978</v>
      </c>
      <c r="N306" s="3">
        <f t="shared" ca="1" si="82"/>
        <v>96.039999888401582</v>
      </c>
      <c r="O306" s="3">
        <f t="shared" ca="1" si="83"/>
        <v>3.9199999954446287</v>
      </c>
      <c r="P306" s="3">
        <f t="shared" ca="1" si="84"/>
        <v>3.9999999953513297E-2</v>
      </c>
      <c r="Q306" s="1">
        <f t="shared" ca="1" si="76"/>
        <v>0.98000000000000154</v>
      </c>
      <c r="R306" s="1">
        <f t="shared" ca="1" si="85"/>
        <v>0.98000000000000154</v>
      </c>
      <c r="S306" s="1">
        <f t="shared" ca="1" si="77"/>
        <v>1.9999999999998463E-2</v>
      </c>
    </row>
    <row r="307" spans="1:19" ht="15" x14ac:dyDescent="0.25">
      <c r="A307">
        <v>285</v>
      </c>
      <c r="B307">
        <f t="shared" si="70"/>
        <v>0.98</v>
      </c>
      <c r="C307">
        <f t="shared" si="71"/>
        <v>2.0000000000000018E-2</v>
      </c>
      <c r="D307" s="8">
        <f t="shared" ca="1" si="78"/>
        <v>99.999999929353876</v>
      </c>
      <c r="E307" s="11">
        <v>0</v>
      </c>
      <c r="F307" s="60">
        <f t="shared" ca="1" si="79"/>
        <v>0.96040000000000303</v>
      </c>
      <c r="G307" s="17">
        <f t="shared" ca="1" si="72"/>
        <v>0.96040000000000303</v>
      </c>
      <c r="H307" s="17">
        <f t="shared" ca="1" si="80"/>
        <v>3.9199999999997015E-2</v>
      </c>
      <c r="I307" s="17">
        <f t="shared" ca="1" si="81"/>
        <v>3.9999999999993854E-4</v>
      </c>
      <c r="J307" s="1">
        <f t="shared" ca="1" si="73"/>
        <v>0.96040000000000325</v>
      </c>
      <c r="K307" s="1">
        <f t="shared" ca="1" si="74"/>
        <v>3.9199999999997022E-2</v>
      </c>
      <c r="L307" s="1">
        <f t="shared" ca="1" si="75"/>
        <v>3.9999999999993865E-4</v>
      </c>
      <c r="M307" s="13">
        <f t="shared" ca="1" si="69"/>
        <v>1.0000000000000002</v>
      </c>
      <c r="N307" s="3">
        <f t="shared" ca="1" si="82"/>
        <v>96.039999932151787</v>
      </c>
      <c r="O307" s="3">
        <f t="shared" ca="1" si="83"/>
        <v>3.9199999972303741</v>
      </c>
      <c r="P307" s="3">
        <f t="shared" ca="1" si="84"/>
        <v>3.9999999971735416E-2</v>
      </c>
      <c r="Q307" s="1">
        <f t="shared" ca="1" si="76"/>
        <v>0.98000000000000176</v>
      </c>
      <c r="R307" s="1">
        <f t="shared" ca="1" si="85"/>
        <v>0.98000000000000176</v>
      </c>
      <c r="S307" s="1">
        <f t="shared" ca="1" si="77"/>
        <v>1.9999999999998241E-2</v>
      </c>
    </row>
    <row r="308" spans="1:19" ht="15" x14ac:dyDescent="0.25">
      <c r="A308">
        <v>286</v>
      </c>
      <c r="B308">
        <f t="shared" si="70"/>
        <v>0.98</v>
      </c>
      <c r="C308">
        <f t="shared" si="71"/>
        <v>2.0000000000000018E-2</v>
      </c>
      <c r="D308" s="8">
        <f t="shared" ca="1" si="78"/>
        <v>100.00000010561577</v>
      </c>
      <c r="E308" s="11">
        <v>0</v>
      </c>
      <c r="F308" s="60">
        <f t="shared" ca="1" si="79"/>
        <v>0.96040000000000347</v>
      </c>
      <c r="G308" s="17">
        <f t="shared" ca="1" si="72"/>
        <v>0.96040000000000347</v>
      </c>
      <c r="H308" s="17">
        <f t="shared" ca="1" si="80"/>
        <v>3.9199999999996571E-2</v>
      </c>
      <c r="I308" s="17">
        <f t="shared" ca="1" si="81"/>
        <v>3.9999999999992965E-4</v>
      </c>
      <c r="J308" s="1">
        <f t="shared" ca="1" si="73"/>
        <v>0.96040000000000325</v>
      </c>
      <c r="K308" s="1">
        <f t="shared" ca="1" si="74"/>
        <v>3.9199999999996564E-2</v>
      </c>
      <c r="L308" s="1">
        <f t="shared" ca="1" si="75"/>
        <v>3.9999999999992955E-4</v>
      </c>
      <c r="M308" s="13">
        <f t="shared" ca="1" si="69"/>
        <v>0.99999999999999978</v>
      </c>
      <c r="N308" s="3">
        <f t="shared" ca="1" si="82"/>
        <v>96.040000101433705</v>
      </c>
      <c r="O308" s="3">
        <f t="shared" ca="1" si="83"/>
        <v>3.9200000041397947</v>
      </c>
      <c r="P308" s="3">
        <f t="shared" ca="1" si="84"/>
        <v>4.0000000042239262E-2</v>
      </c>
      <c r="Q308" s="1">
        <f t="shared" ca="1" si="76"/>
        <v>0.98000000000000154</v>
      </c>
      <c r="R308" s="1">
        <f t="shared" ca="1" si="85"/>
        <v>0.98000000000000154</v>
      </c>
      <c r="S308" s="1">
        <f t="shared" ca="1" si="77"/>
        <v>1.9999999999998463E-2</v>
      </c>
    </row>
    <row r="309" spans="1:19" ht="15" x14ac:dyDescent="0.25">
      <c r="A309">
        <v>287</v>
      </c>
      <c r="B309">
        <f t="shared" si="70"/>
        <v>0.98</v>
      </c>
      <c r="C309">
        <f t="shared" si="71"/>
        <v>2.0000000000000018E-2</v>
      </c>
      <c r="D309" s="8">
        <f t="shared" ca="1" si="78"/>
        <v>100.0000000026191</v>
      </c>
      <c r="E309" s="11">
        <v>0</v>
      </c>
      <c r="F309" s="60">
        <f t="shared" ca="1" si="79"/>
        <v>0.96040000000000303</v>
      </c>
      <c r="G309" s="17">
        <f t="shared" ca="1" si="72"/>
        <v>0.96040000000000303</v>
      </c>
      <c r="H309" s="17">
        <f t="shared" ca="1" si="80"/>
        <v>3.9199999999997015E-2</v>
      </c>
      <c r="I309" s="17">
        <f t="shared" ca="1" si="81"/>
        <v>3.9999999999993854E-4</v>
      </c>
      <c r="J309" s="1">
        <f t="shared" ca="1" si="73"/>
        <v>0.96040000000000325</v>
      </c>
      <c r="K309" s="1">
        <f t="shared" ca="1" si="74"/>
        <v>3.9199999999997022E-2</v>
      </c>
      <c r="L309" s="1">
        <f t="shared" ca="1" si="75"/>
        <v>3.9999999999993865E-4</v>
      </c>
      <c r="M309" s="13">
        <f t="shared" ca="1" si="69"/>
        <v>1.0000000000000002</v>
      </c>
      <c r="N309" s="3">
        <f t="shared" ca="1" si="82"/>
        <v>96.040000002515711</v>
      </c>
      <c r="O309" s="3">
        <f t="shared" ca="1" si="83"/>
        <v>3.9200000001023709</v>
      </c>
      <c r="P309" s="3">
        <f t="shared" ca="1" si="84"/>
        <v>4.0000000001041508E-2</v>
      </c>
      <c r="Q309" s="1">
        <f t="shared" ca="1" si="76"/>
        <v>0.98000000000000176</v>
      </c>
      <c r="R309" s="1">
        <f t="shared" ca="1" si="85"/>
        <v>0.98000000000000176</v>
      </c>
      <c r="S309" s="1">
        <f t="shared" ca="1" si="77"/>
        <v>1.9999999999998241E-2</v>
      </c>
    </row>
    <row r="310" spans="1:19" ht="15" x14ac:dyDescent="0.25">
      <c r="A310">
        <v>288</v>
      </c>
      <c r="B310">
        <f t="shared" si="70"/>
        <v>0.98</v>
      </c>
      <c r="C310">
        <f t="shared" si="71"/>
        <v>2.0000000000000018E-2</v>
      </c>
      <c r="D310" s="8">
        <f t="shared" ca="1" si="78"/>
        <v>100.00000007812315</v>
      </c>
      <c r="E310" s="11">
        <v>0</v>
      </c>
      <c r="F310" s="60">
        <f t="shared" ca="1" si="79"/>
        <v>0.96040000000000347</v>
      </c>
      <c r="G310" s="17">
        <f t="shared" ca="1" si="72"/>
        <v>0.96040000000000347</v>
      </c>
      <c r="H310" s="17">
        <f t="shared" ca="1" si="80"/>
        <v>3.9199999999996571E-2</v>
      </c>
      <c r="I310" s="17">
        <f t="shared" ca="1" si="81"/>
        <v>3.9999999999992965E-4</v>
      </c>
      <c r="J310" s="1">
        <f t="shared" ca="1" si="73"/>
        <v>0.96040000000000325</v>
      </c>
      <c r="K310" s="1">
        <f t="shared" ca="1" si="74"/>
        <v>3.9199999999996564E-2</v>
      </c>
      <c r="L310" s="1">
        <f t="shared" ca="1" si="75"/>
        <v>3.9999999999992955E-4</v>
      </c>
      <c r="M310" s="13">
        <f t="shared" ca="1" si="69"/>
        <v>0.99999999999999978</v>
      </c>
      <c r="N310" s="3">
        <f t="shared" ca="1" si="82"/>
        <v>96.040000075029795</v>
      </c>
      <c r="O310" s="3">
        <f t="shared" ca="1" si="83"/>
        <v>3.9200000030620838</v>
      </c>
      <c r="P310" s="3">
        <f t="shared" ca="1" si="84"/>
        <v>4.0000000031242218E-2</v>
      </c>
      <c r="Q310" s="1">
        <f t="shared" ca="1" si="76"/>
        <v>0.98000000000000154</v>
      </c>
      <c r="R310" s="1">
        <f t="shared" ca="1" si="85"/>
        <v>0.98000000000000154</v>
      </c>
      <c r="S310" s="1">
        <f t="shared" ca="1" si="77"/>
        <v>1.9999999999998463E-2</v>
      </c>
    </row>
    <row r="311" spans="1:19" ht="15" x14ac:dyDescent="0.25">
      <c r="A311">
        <v>289</v>
      </c>
      <c r="B311">
        <f t="shared" si="70"/>
        <v>0.98</v>
      </c>
      <c r="C311">
        <f t="shared" si="71"/>
        <v>2.0000000000000018E-2</v>
      </c>
      <c r="D311" s="8">
        <f t="shared" ca="1" si="78"/>
        <v>99.999999858974945</v>
      </c>
      <c r="E311" s="11">
        <v>0</v>
      </c>
      <c r="F311" s="60">
        <f t="shared" ca="1" si="79"/>
        <v>0.96040000000000303</v>
      </c>
      <c r="G311" s="17">
        <f t="shared" ca="1" si="72"/>
        <v>0.96040000000000303</v>
      </c>
      <c r="H311" s="17">
        <f t="shared" ca="1" si="80"/>
        <v>3.9199999999997015E-2</v>
      </c>
      <c r="I311" s="17">
        <f t="shared" ca="1" si="81"/>
        <v>3.9999999999993854E-4</v>
      </c>
      <c r="J311" s="1">
        <f t="shared" ca="1" si="73"/>
        <v>0.96040000000000325</v>
      </c>
      <c r="K311" s="1">
        <f t="shared" ca="1" si="74"/>
        <v>3.9199999999997022E-2</v>
      </c>
      <c r="L311" s="1">
        <f t="shared" ca="1" si="75"/>
        <v>3.9999999999993865E-4</v>
      </c>
      <c r="M311" s="13">
        <f t="shared" ca="1" si="69"/>
        <v>1.0000000000000002</v>
      </c>
      <c r="N311" s="3">
        <f t="shared" ca="1" si="82"/>
        <v>96.03999986455986</v>
      </c>
      <c r="O311" s="3">
        <f t="shared" ca="1" si="83"/>
        <v>3.91999999447152</v>
      </c>
      <c r="P311" s="3">
        <f t="shared" ca="1" si="84"/>
        <v>3.9999999943583844E-2</v>
      </c>
      <c r="Q311" s="1">
        <f t="shared" ca="1" si="76"/>
        <v>0.98000000000000165</v>
      </c>
      <c r="R311" s="1">
        <f t="shared" ca="1" si="85"/>
        <v>0.98000000000000165</v>
      </c>
      <c r="S311" s="1">
        <f t="shared" ca="1" si="77"/>
        <v>1.9999999999998352E-2</v>
      </c>
    </row>
    <row r="312" spans="1:19" ht="15" x14ac:dyDescent="0.25">
      <c r="A312">
        <v>290</v>
      </c>
      <c r="B312">
        <f t="shared" si="70"/>
        <v>0.98</v>
      </c>
      <c r="C312">
        <f t="shared" si="71"/>
        <v>2.0000000000000018E-2</v>
      </c>
      <c r="D312" s="8">
        <f t="shared" ca="1" si="78"/>
        <v>100.00000017361461</v>
      </c>
      <c r="E312" s="11">
        <v>0</v>
      </c>
      <c r="F312" s="60">
        <f t="shared" ca="1" si="79"/>
        <v>0.96040000000000325</v>
      </c>
      <c r="G312" s="17">
        <f t="shared" ca="1" si="72"/>
        <v>0.96040000000000325</v>
      </c>
      <c r="H312" s="17">
        <f t="shared" ca="1" si="80"/>
        <v>3.9199999999996793E-2</v>
      </c>
      <c r="I312" s="17">
        <f t="shared" ca="1" si="81"/>
        <v>3.999999999999341E-4</v>
      </c>
      <c r="J312" s="1">
        <f t="shared" ca="1" si="73"/>
        <v>0.96040000000000303</v>
      </c>
      <c r="K312" s="1">
        <f t="shared" ca="1" si="74"/>
        <v>3.9199999999996786E-2</v>
      </c>
      <c r="L312" s="1">
        <f t="shared" ca="1" si="75"/>
        <v>3.9999999999993399E-4</v>
      </c>
      <c r="M312" s="13">
        <f t="shared" ca="1" si="69"/>
        <v>0.99999999999999978</v>
      </c>
      <c r="N312" s="3">
        <f t="shared" ca="1" si="82"/>
        <v>96.040000166739773</v>
      </c>
      <c r="O312" s="3">
        <f t="shared" ca="1" si="83"/>
        <v>3.9200000068053713</v>
      </c>
      <c r="P312" s="3">
        <f t="shared" ca="1" si="84"/>
        <v>4.000000006943924E-2</v>
      </c>
      <c r="Q312" s="1">
        <f t="shared" ca="1" si="76"/>
        <v>0.98000000000000143</v>
      </c>
      <c r="R312" s="1">
        <f t="shared" ca="1" si="85"/>
        <v>0.98000000000000143</v>
      </c>
      <c r="S312" s="1">
        <f t="shared" ca="1" si="77"/>
        <v>1.9999999999998574E-2</v>
      </c>
    </row>
    <row r="313" spans="1:19" ht="15" x14ac:dyDescent="0.25">
      <c r="A313">
        <v>291</v>
      </c>
      <c r="B313">
        <f t="shared" si="70"/>
        <v>0.98</v>
      </c>
      <c r="C313">
        <f t="shared" si="71"/>
        <v>2.0000000000000018E-2</v>
      </c>
      <c r="D313" s="8">
        <f t="shared" ca="1" si="78"/>
        <v>99.999999950074255</v>
      </c>
      <c r="E313" s="11">
        <v>0</v>
      </c>
      <c r="F313" s="60">
        <f t="shared" ca="1" si="79"/>
        <v>0.96040000000000281</v>
      </c>
      <c r="G313" s="17">
        <f t="shared" ca="1" si="72"/>
        <v>0.96040000000000281</v>
      </c>
      <c r="H313" s="17">
        <f t="shared" ca="1" si="80"/>
        <v>3.9199999999997237E-2</v>
      </c>
      <c r="I313" s="17">
        <f t="shared" ca="1" si="81"/>
        <v>3.9999999999994299E-4</v>
      </c>
      <c r="J313" s="1">
        <f t="shared" ca="1" si="73"/>
        <v>0.96040000000000303</v>
      </c>
      <c r="K313" s="1">
        <f t="shared" ca="1" si="74"/>
        <v>3.9199999999997244E-2</v>
      </c>
      <c r="L313" s="1">
        <f t="shared" ca="1" si="75"/>
        <v>3.999999999999431E-4</v>
      </c>
      <c r="M313" s="13">
        <f t="shared" ca="1" si="69"/>
        <v>1.0000000000000002</v>
      </c>
      <c r="N313" s="3">
        <f t="shared" ca="1" si="82"/>
        <v>96.039999952051616</v>
      </c>
      <c r="O313" s="3">
        <f t="shared" ca="1" si="83"/>
        <v>3.919999998042635</v>
      </c>
      <c r="P313" s="3">
        <f t="shared" ca="1" si="84"/>
        <v>3.9999999980024015E-2</v>
      </c>
      <c r="Q313" s="1">
        <f t="shared" ca="1" si="76"/>
        <v>0.98000000000000165</v>
      </c>
      <c r="R313" s="1">
        <f t="shared" ca="1" si="85"/>
        <v>0.98000000000000165</v>
      </c>
      <c r="S313" s="1">
        <f t="shared" ca="1" si="77"/>
        <v>1.9999999999998352E-2</v>
      </c>
    </row>
    <row r="314" spans="1:19" ht="15" x14ac:dyDescent="0.25">
      <c r="A314">
        <v>292</v>
      </c>
      <c r="B314">
        <f t="shared" si="70"/>
        <v>0.98</v>
      </c>
      <c r="C314">
        <f t="shared" si="71"/>
        <v>2.0000000000000018E-2</v>
      </c>
      <c r="D314" s="8">
        <f t="shared" ca="1" si="78"/>
        <v>100.00000005381511</v>
      </c>
      <c r="E314" s="11">
        <v>0</v>
      </c>
      <c r="F314" s="60">
        <f t="shared" ca="1" si="79"/>
        <v>0.96040000000000325</v>
      </c>
      <c r="G314" s="17">
        <f t="shared" ca="1" si="72"/>
        <v>0.96040000000000325</v>
      </c>
      <c r="H314" s="17">
        <f t="shared" ca="1" si="80"/>
        <v>3.9199999999996793E-2</v>
      </c>
      <c r="I314" s="17">
        <f t="shared" ca="1" si="81"/>
        <v>3.999999999999341E-4</v>
      </c>
      <c r="J314" s="1">
        <f t="shared" ca="1" si="73"/>
        <v>0.96040000000000303</v>
      </c>
      <c r="K314" s="1">
        <f t="shared" ca="1" si="74"/>
        <v>3.9199999999996786E-2</v>
      </c>
      <c r="L314" s="1">
        <f t="shared" ca="1" si="75"/>
        <v>3.9999999999993399E-4</v>
      </c>
      <c r="M314" s="13">
        <f t="shared" ca="1" si="69"/>
        <v>0.99999999999999978</v>
      </c>
      <c r="N314" s="3">
        <f t="shared" ca="1" si="82"/>
        <v>96.040000051684345</v>
      </c>
      <c r="O314" s="3">
        <f t="shared" ca="1" si="83"/>
        <v>3.9200000021092309</v>
      </c>
      <c r="P314" s="3">
        <f t="shared" ca="1" si="84"/>
        <v>4.0000000021519447E-2</v>
      </c>
      <c r="Q314" s="1">
        <f t="shared" ca="1" si="76"/>
        <v>0.98000000000000143</v>
      </c>
      <c r="R314" s="1">
        <f t="shared" ca="1" si="85"/>
        <v>0.98000000000000143</v>
      </c>
      <c r="S314" s="1">
        <f t="shared" ca="1" si="77"/>
        <v>1.9999999999998574E-2</v>
      </c>
    </row>
    <row r="315" spans="1:19" ht="15" x14ac:dyDescent="0.25">
      <c r="A315">
        <v>293</v>
      </c>
      <c r="B315">
        <f t="shared" si="70"/>
        <v>0.98</v>
      </c>
      <c r="C315">
        <f t="shared" si="71"/>
        <v>2.0000000000000018E-2</v>
      </c>
      <c r="D315" s="8">
        <f t="shared" ca="1" si="78"/>
        <v>99.999999807814888</v>
      </c>
      <c r="E315" s="11">
        <v>0</v>
      </c>
      <c r="F315" s="60">
        <f t="shared" ca="1" si="79"/>
        <v>0.96040000000000281</v>
      </c>
      <c r="G315" s="17">
        <f t="shared" ca="1" si="72"/>
        <v>0.96040000000000281</v>
      </c>
      <c r="H315" s="17">
        <f t="shared" ca="1" si="80"/>
        <v>3.9199999999997237E-2</v>
      </c>
      <c r="I315" s="17">
        <f t="shared" ca="1" si="81"/>
        <v>3.9999999999994299E-4</v>
      </c>
      <c r="J315" s="1">
        <f t="shared" ca="1" si="73"/>
        <v>0.96040000000000303</v>
      </c>
      <c r="K315" s="1">
        <f t="shared" ca="1" si="74"/>
        <v>3.9199999999997244E-2</v>
      </c>
      <c r="L315" s="1">
        <f t="shared" ca="1" si="75"/>
        <v>3.999999999999431E-4</v>
      </c>
      <c r="M315" s="13">
        <f t="shared" ca="1" si="69"/>
        <v>1.0000000000000002</v>
      </c>
      <c r="N315" s="3">
        <f t="shared" ca="1" si="82"/>
        <v>96.039999815425716</v>
      </c>
      <c r="O315" s="3">
        <f t="shared" ca="1" si="83"/>
        <v>3.9199999924660678</v>
      </c>
      <c r="P315" s="3">
        <f t="shared" ca="1" si="84"/>
        <v>3.9999999923120262E-2</v>
      </c>
      <c r="Q315" s="1">
        <f t="shared" ca="1" si="76"/>
        <v>0.98000000000000165</v>
      </c>
      <c r="R315" s="1">
        <f t="shared" ca="1" si="85"/>
        <v>0.98000000000000165</v>
      </c>
      <c r="S315" s="1">
        <f t="shared" ca="1" si="77"/>
        <v>1.9999999999998352E-2</v>
      </c>
    </row>
    <row r="316" spans="1:19" ht="15" x14ac:dyDescent="0.25">
      <c r="A316">
        <v>294</v>
      </c>
      <c r="B316">
        <f t="shared" si="70"/>
        <v>0.98</v>
      </c>
      <c r="C316">
        <f t="shared" si="71"/>
        <v>2.0000000000000018E-2</v>
      </c>
      <c r="D316" s="8">
        <f t="shared" ca="1" si="78"/>
        <v>100.00000009555181</v>
      </c>
      <c r="E316" s="11">
        <v>0</v>
      </c>
      <c r="F316" s="60">
        <f t="shared" ca="1" si="79"/>
        <v>0.96040000000000325</v>
      </c>
      <c r="G316" s="17">
        <f t="shared" ca="1" si="72"/>
        <v>0.96040000000000325</v>
      </c>
      <c r="H316" s="17">
        <f t="shared" ca="1" si="80"/>
        <v>3.9199999999996793E-2</v>
      </c>
      <c r="I316" s="17">
        <f t="shared" ca="1" si="81"/>
        <v>3.999999999999341E-4</v>
      </c>
      <c r="J316" s="1">
        <f t="shared" ca="1" si="73"/>
        <v>0.96040000000000303</v>
      </c>
      <c r="K316" s="1">
        <f t="shared" ca="1" si="74"/>
        <v>3.9199999999996786E-2</v>
      </c>
      <c r="L316" s="1">
        <f t="shared" ca="1" si="75"/>
        <v>3.9999999999993399E-4</v>
      </c>
      <c r="M316" s="13">
        <f t="shared" ca="1" si="69"/>
        <v>0.99999999999999978</v>
      </c>
      <c r="N316" s="3">
        <f t="shared" ca="1" si="82"/>
        <v>96.040000091768263</v>
      </c>
      <c r="O316" s="3">
        <f t="shared" ca="1" si="83"/>
        <v>3.9200000037453098</v>
      </c>
      <c r="P316" s="3">
        <f t="shared" ca="1" si="84"/>
        <v>4.0000000038214127E-2</v>
      </c>
      <c r="Q316" s="1">
        <f t="shared" ca="1" si="76"/>
        <v>0.98000000000000143</v>
      </c>
      <c r="R316" s="1">
        <f t="shared" ca="1" si="85"/>
        <v>0.98000000000000143</v>
      </c>
      <c r="S316" s="1">
        <f t="shared" ca="1" si="77"/>
        <v>1.9999999999998574E-2</v>
      </c>
    </row>
    <row r="317" spans="1:19" ht="15" x14ac:dyDescent="0.25">
      <c r="A317">
        <v>295</v>
      </c>
      <c r="B317">
        <f t="shared" si="70"/>
        <v>0.98</v>
      </c>
      <c r="C317">
        <f t="shared" si="71"/>
        <v>2.0000000000000018E-2</v>
      </c>
      <c r="D317" s="8">
        <f t="shared" ca="1" si="78"/>
        <v>100.00000021094546</v>
      </c>
      <c r="E317" s="11">
        <v>0</v>
      </c>
      <c r="F317" s="60">
        <f t="shared" ca="1" si="79"/>
        <v>0.96040000000000281</v>
      </c>
      <c r="G317" s="17">
        <f t="shared" ca="1" si="72"/>
        <v>0.96040000000000281</v>
      </c>
      <c r="H317" s="17">
        <f t="shared" ca="1" si="80"/>
        <v>3.9199999999997237E-2</v>
      </c>
      <c r="I317" s="17">
        <f t="shared" ca="1" si="81"/>
        <v>3.9999999999994299E-4</v>
      </c>
      <c r="J317" s="1">
        <f t="shared" ca="1" si="73"/>
        <v>0.96040000000000303</v>
      </c>
      <c r="K317" s="1">
        <f t="shared" ca="1" si="74"/>
        <v>3.9199999999997244E-2</v>
      </c>
      <c r="L317" s="1">
        <f t="shared" ca="1" si="75"/>
        <v>3.999999999999431E-4</v>
      </c>
      <c r="M317" s="13">
        <f t="shared" ca="1" si="69"/>
        <v>1.0000000000000002</v>
      </c>
      <c r="N317" s="3">
        <f t="shared" ca="1" si="82"/>
        <v>96.040000202592324</v>
      </c>
      <c r="O317" s="3">
        <f t="shared" ca="1" si="83"/>
        <v>3.9200000082687865</v>
      </c>
      <c r="P317" s="3">
        <f t="shared" ca="1" si="84"/>
        <v>4.0000000084372496E-2</v>
      </c>
      <c r="Q317" s="1">
        <f t="shared" ca="1" si="76"/>
        <v>0.98000000000000176</v>
      </c>
      <c r="R317" s="1">
        <f t="shared" ca="1" si="85"/>
        <v>0.98000000000000176</v>
      </c>
      <c r="S317" s="1">
        <f t="shared" ca="1" si="77"/>
        <v>1.9999999999998241E-2</v>
      </c>
    </row>
    <row r="318" spans="1:19" ht="15" x14ac:dyDescent="0.25">
      <c r="A318">
        <v>296</v>
      </c>
      <c r="B318">
        <f t="shared" si="70"/>
        <v>0.98</v>
      </c>
      <c r="C318">
        <f t="shared" si="71"/>
        <v>2.0000000000000018E-2</v>
      </c>
      <c r="D318" s="8">
        <f t="shared" ca="1" si="78"/>
        <v>99.999999926917241</v>
      </c>
      <c r="E318" s="11">
        <v>0</v>
      </c>
      <c r="F318" s="60">
        <f t="shared" ca="1" si="79"/>
        <v>0.96040000000000347</v>
      </c>
      <c r="G318" s="17">
        <f t="shared" ca="1" si="72"/>
        <v>0.96040000000000347</v>
      </c>
      <c r="H318" s="17">
        <f t="shared" ca="1" si="80"/>
        <v>3.9199999999996571E-2</v>
      </c>
      <c r="I318" s="17">
        <f t="shared" ca="1" si="81"/>
        <v>3.9999999999992965E-4</v>
      </c>
      <c r="J318" s="1">
        <f t="shared" ca="1" si="73"/>
        <v>0.96040000000000325</v>
      </c>
      <c r="K318" s="1">
        <f t="shared" ca="1" si="74"/>
        <v>3.9199999999996564E-2</v>
      </c>
      <c r="L318" s="1">
        <f t="shared" ca="1" si="75"/>
        <v>3.9999999999992955E-4</v>
      </c>
      <c r="M318" s="13">
        <f t="shared" ca="1" si="69"/>
        <v>0.99999999999999978</v>
      </c>
      <c r="N318" s="3">
        <f t="shared" ca="1" si="82"/>
        <v>96.039999929811643</v>
      </c>
      <c r="O318" s="3">
        <f t="shared" ca="1" si="83"/>
        <v>3.9199999971348123</v>
      </c>
      <c r="P318" s="3">
        <f t="shared" ca="1" si="84"/>
        <v>3.9999999970759849E-2</v>
      </c>
      <c r="Q318" s="1">
        <f t="shared" ca="1" si="76"/>
        <v>0.98000000000000154</v>
      </c>
      <c r="R318" s="1">
        <f t="shared" ca="1" si="85"/>
        <v>0.98000000000000154</v>
      </c>
      <c r="S318" s="1">
        <f t="shared" ca="1" si="77"/>
        <v>1.9999999999998463E-2</v>
      </c>
    </row>
    <row r="319" spans="1:19" ht="15" x14ac:dyDescent="0.25">
      <c r="A319">
        <v>297</v>
      </c>
      <c r="B319">
        <f t="shared" si="70"/>
        <v>0.98</v>
      </c>
      <c r="C319">
        <f t="shared" si="71"/>
        <v>2.0000000000000018E-2</v>
      </c>
      <c r="D319" s="8">
        <f t="shared" ca="1" si="78"/>
        <v>99.999999942504445</v>
      </c>
      <c r="E319" s="11">
        <v>0</v>
      </c>
      <c r="F319" s="60">
        <f t="shared" ca="1" si="79"/>
        <v>0.96040000000000303</v>
      </c>
      <c r="G319" s="17">
        <f t="shared" ca="1" si="72"/>
        <v>0.96040000000000303</v>
      </c>
      <c r="H319" s="17">
        <f t="shared" ca="1" si="80"/>
        <v>3.9199999999997015E-2</v>
      </c>
      <c r="I319" s="17">
        <f t="shared" ca="1" si="81"/>
        <v>3.9999999999993854E-4</v>
      </c>
      <c r="J319" s="1">
        <f t="shared" ca="1" si="73"/>
        <v>0.96040000000000325</v>
      </c>
      <c r="K319" s="1">
        <f t="shared" ca="1" si="74"/>
        <v>3.9199999999997022E-2</v>
      </c>
      <c r="L319" s="1">
        <f t="shared" ca="1" si="75"/>
        <v>3.9999999999993865E-4</v>
      </c>
      <c r="M319" s="13">
        <f t="shared" ca="1" si="69"/>
        <v>1.0000000000000002</v>
      </c>
      <c r="N319" s="3">
        <f t="shared" ca="1" si="82"/>
        <v>96.039999944781599</v>
      </c>
      <c r="O319" s="3">
        <f t="shared" ca="1" si="83"/>
        <v>3.9199999977458764</v>
      </c>
      <c r="P319" s="3">
        <f t="shared" ca="1" si="84"/>
        <v>3.9999999976995645E-2</v>
      </c>
      <c r="Q319" s="1">
        <f t="shared" ca="1" si="76"/>
        <v>0.98000000000000187</v>
      </c>
      <c r="R319" s="1">
        <f t="shared" ca="1" si="85"/>
        <v>0.98000000000000187</v>
      </c>
      <c r="S319" s="1">
        <f t="shared" ca="1" si="77"/>
        <v>1.999999999999813E-2</v>
      </c>
    </row>
    <row r="320" spans="1:19" ht="15" x14ac:dyDescent="0.25">
      <c r="A320">
        <v>298</v>
      </c>
      <c r="B320">
        <f t="shared" si="70"/>
        <v>0.98</v>
      </c>
      <c r="C320">
        <f t="shared" si="71"/>
        <v>2.0000000000000018E-2</v>
      </c>
      <c r="D320" s="8">
        <f t="shared" ca="1" si="78"/>
        <v>100.0000001133043</v>
      </c>
      <c r="E320" s="11">
        <v>0</v>
      </c>
      <c r="F320" s="60">
        <f t="shared" ca="1" si="79"/>
        <v>0.9604000000000037</v>
      </c>
      <c r="G320" s="17">
        <f t="shared" ca="1" si="72"/>
        <v>0.9604000000000037</v>
      </c>
      <c r="H320" s="17">
        <f t="shared" ca="1" si="80"/>
        <v>3.9199999999996349E-2</v>
      </c>
      <c r="I320" s="17">
        <f t="shared" ca="1" si="81"/>
        <v>3.9999999999992521E-4</v>
      </c>
      <c r="J320" s="1">
        <f t="shared" ca="1" si="73"/>
        <v>0.96040000000000347</v>
      </c>
      <c r="K320" s="1">
        <f t="shared" ca="1" si="74"/>
        <v>3.9199999999996342E-2</v>
      </c>
      <c r="L320" s="1">
        <f t="shared" ca="1" si="75"/>
        <v>3.999999999999251E-4</v>
      </c>
      <c r="M320" s="13">
        <f t="shared" ca="1" si="69"/>
        <v>0.99999999999999978</v>
      </c>
      <c r="N320" s="3">
        <f t="shared" ca="1" si="82"/>
        <v>96.040000108817793</v>
      </c>
      <c r="O320" s="3">
        <f t="shared" ca="1" si="83"/>
        <v>3.9200000044411625</v>
      </c>
      <c r="P320" s="3">
        <f t="shared" ca="1" si="84"/>
        <v>4.0000000045314225E-2</v>
      </c>
      <c r="Q320" s="1">
        <f t="shared" ca="1" si="76"/>
        <v>0.98000000000000165</v>
      </c>
      <c r="R320" s="1">
        <f t="shared" ca="1" si="85"/>
        <v>0.98000000000000165</v>
      </c>
      <c r="S320" s="1">
        <f t="shared" ca="1" si="77"/>
        <v>1.9999999999998352E-2</v>
      </c>
    </row>
    <row r="321" spans="1:19" ht="15" x14ac:dyDescent="0.25">
      <c r="A321">
        <v>299</v>
      </c>
      <c r="B321">
        <f t="shared" si="70"/>
        <v>0.98</v>
      </c>
      <c r="C321">
        <f t="shared" si="71"/>
        <v>2.0000000000000018E-2</v>
      </c>
      <c r="D321" s="8">
        <f t="shared" ca="1" si="78"/>
        <v>99.999999969284133</v>
      </c>
      <c r="E321" s="11">
        <v>0</v>
      </c>
      <c r="F321" s="60">
        <f t="shared" ca="1" si="79"/>
        <v>0.96040000000000325</v>
      </c>
      <c r="G321" s="17">
        <f t="shared" ca="1" si="72"/>
        <v>0.96040000000000325</v>
      </c>
      <c r="H321" s="17">
        <f t="shared" ca="1" si="80"/>
        <v>3.9199999999996793E-2</v>
      </c>
      <c r="I321" s="17">
        <f t="shared" ca="1" si="81"/>
        <v>3.999999999999341E-4</v>
      </c>
      <c r="J321" s="1">
        <f t="shared" ca="1" si="73"/>
        <v>0.96040000000000347</v>
      </c>
      <c r="K321" s="1">
        <f t="shared" ca="1" si="74"/>
        <v>3.91999999999968E-2</v>
      </c>
      <c r="L321" s="1">
        <f t="shared" ca="1" si="75"/>
        <v>3.9999999999993421E-4</v>
      </c>
      <c r="M321" s="13">
        <f t="shared" ca="1" si="69"/>
        <v>1.0000000000000002</v>
      </c>
      <c r="N321" s="3">
        <f t="shared" ca="1" si="82"/>
        <v>96.03999997050083</v>
      </c>
      <c r="O321" s="3">
        <f t="shared" ca="1" si="83"/>
        <v>3.919999998795618</v>
      </c>
      <c r="P321" s="3">
        <f t="shared" ca="1" si="84"/>
        <v>3.9999999987707077E-2</v>
      </c>
      <c r="Q321" s="1">
        <f t="shared" ca="1" si="76"/>
        <v>0.98000000000000187</v>
      </c>
      <c r="R321" s="1">
        <f t="shared" ca="1" si="85"/>
        <v>0.98000000000000187</v>
      </c>
      <c r="S321" s="1">
        <f t="shared" ca="1" si="77"/>
        <v>1.999999999999813E-2</v>
      </c>
    </row>
    <row r="322" spans="1:19" ht="15" x14ac:dyDescent="0.25">
      <c r="A322">
        <v>300</v>
      </c>
      <c r="B322">
        <f t="shared" si="70"/>
        <v>0.98</v>
      </c>
      <c r="C322">
        <f t="shared" si="71"/>
        <v>2.0000000000000018E-2</v>
      </c>
      <c r="D322" s="8">
        <f t="shared" ca="1" si="78"/>
        <v>99.999999858183187</v>
      </c>
      <c r="E322" s="11">
        <v>0</v>
      </c>
      <c r="F322" s="60">
        <f t="shared" ca="1" si="79"/>
        <v>0.9604000000000037</v>
      </c>
      <c r="G322" s="17">
        <f t="shared" ca="1" si="72"/>
        <v>0.9604000000000037</v>
      </c>
      <c r="H322" s="17">
        <f t="shared" ca="1" si="80"/>
        <v>3.9199999999996349E-2</v>
      </c>
      <c r="I322" s="17">
        <f t="shared" ca="1" si="81"/>
        <v>3.9999999999992521E-4</v>
      </c>
      <c r="J322" s="1">
        <f t="shared" ca="1" si="73"/>
        <v>0.96040000000000347</v>
      </c>
      <c r="K322" s="1">
        <f t="shared" ca="1" si="74"/>
        <v>3.9199999999996342E-2</v>
      </c>
      <c r="L322" s="1">
        <f t="shared" ca="1" si="75"/>
        <v>3.999999999999251E-4</v>
      </c>
      <c r="M322" s="13">
        <f t="shared" ca="1" si="69"/>
        <v>0.99999999999999978</v>
      </c>
      <c r="N322" s="3">
        <f t="shared" ca="1" si="82"/>
        <v>96.03999986379948</v>
      </c>
      <c r="O322" s="3">
        <f t="shared" ca="1" si="83"/>
        <v>3.9199999944404151</v>
      </c>
      <c r="P322" s="3">
        <f t="shared" ca="1" si="84"/>
        <v>3.9999999943265786E-2</v>
      </c>
      <c r="Q322" s="1">
        <f t="shared" ca="1" si="76"/>
        <v>0.98000000000000165</v>
      </c>
      <c r="R322" s="1">
        <f t="shared" ca="1" si="85"/>
        <v>0.98000000000000165</v>
      </c>
      <c r="S322" s="1">
        <f t="shared" ca="1" si="77"/>
        <v>1.9999999999998352E-2</v>
      </c>
    </row>
    <row r="323" spans="1:19" ht="15" x14ac:dyDescent="0.25">
      <c r="A323">
        <v>301</v>
      </c>
      <c r="B323">
        <f t="shared" si="70"/>
        <v>0.98</v>
      </c>
      <c r="C323">
        <f t="shared" si="71"/>
        <v>2.0000000000000018E-2</v>
      </c>
      <c r="D323" s="8">
        <f t="shared" ca="1" si="78"/>
        <v>100.00000014304354</v>
      </c>
      <c r="E323" s="11">
        <v>0</v>
      </c>
      <c r="F323" s="60">
        <f t="shared" ca="1" si="79"/>
        <v>0.96040000000000325</v>
      </c>
      <c r="G323" s="17">
        <f t="shared" ca="1" si="72"/>
        <v>0.96040000000000325</v>
      </c>
      <c r="H323" s="17">
        <f t="shared" ca="1" si="80"/>
        <v>3.9199999999996793E-2</v>
      </c>
      <c r="I323" s="17">
        <f t="shared" ca="1" si="81"/>
        <v>3.999999999999341E-4</v>
      </c>
      <c r="J323" s="1">
        <f t="shared" ca="1" si="73"/>
        <v>0.96040000000000347</v>
      </c>
      <c r="K323" s="1">
        <f t="shared" ca="1" si="74"/>
        <v>3.91999999999968E-2</v>
      </c>
      <c r="L323" s="1">
        <f t="shared" ca="1" si="75"/>
        <v>3.9999999999993421E-4</v>
      </c>
      <c r="M323" s="13">
        <f t="shared" ca="1" si="69"/>
        <v>1.0000000000000002</v>
      </c>
      <c r="N323" s="3">
        <f t="shared" ca="1" si="82"/>
        <v>96.040000137379366</v>
      </c>
      <c r="O323" s="3">
        <f t="shared" ca="1" si="83"/>
        <v>3.9200000056069868</v>
      </c>
      <c r="P323" s="3">
        <f t="shared" ca="1" si="84"/>
        <v>4.0000000057210834E-2</v>
      </c>
      <c r="Q323" s="1">
        <f t="shared" ca="1" si="76"/>
        <v>0.98000000000000198</v>
      </c>
      <c r="R323" s="1">
        <f t="shared" ca="1" si="85"/>
        <v>0.98000000000000198</v>
      </c>
      <c r="S323" s="1">
        <f t="shared" ca="1" si="77"/>
        <v>1.9999999999998019E-2</v>
      </c>
    </row>
    <row r="324" spans="1:19" ht="15" x14ac:dyDescent="0.25">
      <c r="A324">
        <v>302</v>
      </c>
      <c r="B324">
        <f t="shared" si="70"/>
        <v>0.98</v>
      </c>
      <c r="C324">
        <f t="shared" si="71"/>
        <v>2.0000000000000018E-2</v>
      </c>
      <c r="D324" s="8">
        <f t="shared" ca="1" si="78"/>
        <v>99.999999919950056</v>
      </c>
      <c r="E324" s="11">
        <v>0</v>
      </c>
      <c r="F324" s="60">
        <f t="shared" ca="1" si="79"/>
        <v>0.96040000000000392</v>
      </c>
      <c r="G324" s="17">
        <f t="shared" ca="1" si="72"/>
        <v>0.96040000000000392</v>
      </c>
      <c r="H324" s="17">
        <f t="shared" ca="1" si="80"/>
        <v>3.9199999999996127E-2</v>
      </c>
      <c r="I324" s="17">
        <f t="shared" ca="1" si="81"/>
        <v>3.9999999999992076E-4</v>
      </c>
      <c r="J324" s="1">
        <f t="shared" ca="1" si="73"/>
        <v>0.9604000000000037</v>
      </c>
      <c r="K324" s="1">
        <f t="shared" ca="1" si="74"/>
        <v>3.919999999999612E-2</v>
      </c>
      <c r="L324" s="1">
        <f t="shared" ca="1" si="75"/>
        <v>3.9999999999992066E-4</v>
      </c>
      <c r="M324" s="13">
        <f t="shared" ca="1" si="69"/>
        <v>0.99999999999999978</v>
      </c>
      <c r="N324" s="3">
        <f t="shared" ca="1" si="82"/>
        <v>96.039999923120405</v>
      </c>
      <c r="O324" s="3">
        <f t="shared" ca="1" si="83"/>
        <v>3.9199999968616543</v>
      </c>
      <c r="P324" s="3">
        <f t="shared" ca="1" si="84"/>
        <v>3.9999999967972086E-2</v>
      </c>
      <c r="Q324" s="1">
        <f t="shared" ca="1" si="76"/>
        <v>0.98000000000000176</v>
      </c>
      <c r="R324" s="1">
        <f t="shared" ca="1" si="85"/>
        <v>0.98000000000000176</v>
      </c>
      <c r="S324" s="1">
        <f t="shared" ca="1" si="77"/>
        <v>1.9999999999998241E-2</v>
      </c>
    </row>
    <row r="325" spans="1:19" ht="15" x14ac:dyDescent="0.25">
      <c r="A325">
        <v>303</v>
      </c>
      <c r="B325">
        <f t="shared" si="70"/>
        <v>0.98</v>
      </c>
      <c r="C325">
        <f t="shared" si="71"/>
        <v>2.0000000000000018E-2</v>
      </c>
      <c r="D325" s="8">
        <f t="shared" ca="1" si="78"/>
        <v>100.00000019167578</v>
      </c>
      <c r="E325" s="11">
        <v>0</v>
      </c>
      <c r="F325" s="60">
        <f t="shared" ca="1" si="79"/>
        <v>0.96040000000000347</v>
      </c>
      <c r="G325" s="17">
        <f t="shared" ca="1" si="72"/>
        <v>0.96040000000000347</v>
      </c>
      <c r="H325" s="17">
        <f t="shared" ca="1" si="80"/>
        <v>3.9199999999996571E-2</v>
      </c>
      <c r="I325" s="17">
        <f t="shared" ca="1" si="81"/>
        <v>3.9999999999992965E-4</v>
      </c>
      <c r="J325" s="1">
        <f t="shared" ca="1" si="73"/>
        <v>0.9604000000000037</v>
      </c>
      <c r="K325" s="1">
        <f t="shared" ca="1" si="74"/>
        <v>3.9199999999996578E-2</v>
      </c>
      <c r="L325" s="1">
        <f t="shared" ca="1" si="75"/>
        <v>3.9999999999992976E-4</v>
      </c>
      <c r="M325" s="13">
        <f t="shared" ca="1" si="69"/>
        <v>1.0000000000000002</v>
      </c>
      <c r="N325" s="3">
        <f t="shared" ca="1" si="82"/>
        <v>96.040000184085784</v>
      </c>
      <c r="O325" s="3">
        <f t="shared" ca="1" si="83"/>
        <v>3.9200000075133485</v>
      </c>
      <c r="P325" s="3">
        <f t="shared" ca="1" si="84"/>
        <v>4.0000000076663288E-2</v>
      </c>
      <c r="Q325" s="1">
        <f t="shared" ca="1" si="76"/>
        <v>0.98000000000000198</v>
      </c>
      <c r="R325" s="1">
        <f t="shared" ca="1" si="85"/>
        <v>0.98000000000000198</v>
      </c>
      <c r="S325" s="1">
        <f t="shared" ca="1" si="77"/>
        <v>1.9999999999998019E-2</v>
      </c>
    </row>
    <row r="326" spans="1:19" ht="15" x14ac:dyDescent="0.25">
      <c r="A326">
        <v>304</v>
      </c>
      <c r="B326">
        <f t="shared" si="70"/>
        <v>0.98</v>
      </c>
      <c r="C326">
        <f t="shared" si="71"/>
        <v>2.0000000000000018E-2</v>
      </c>
      <c r="D326" s="8">
        <f t="shared" ca="1" si="78"/>
        <v>99.999999933050006</v>
      </c>
      <c r="E326" s="11">
        <v>0</v>
      </c>
      <c r="F326" s="60">
        <f t="shared" ca="1" si="79"/>
        <v>0.96040000000000392</v>
      </c>
      <c r="G326" s="17">
        <f t="shared" ca="1" si="72"/>
        <v>0.96040000000000392</v>
      </c>
      <c r="H326" s="17">
        <f t="shared" ca="1" si="80"/>
        <v>3.9199999999996127E-2</v>
      </c>
      <c r="I326" s="17">
        <f t="shared" ca="1" si="81"/>
        <v>3.9999999999992076E-4</v>
      </c>
      <c r="J326" s="1">
        <f t="shared" ca="1" si="73"/>
        <v>0.9604000000000037</v>
      </c>
      <c r="K326" s="1">
        <f t="shared" ca="1" si="74"/>
        <v>3.919999999999612E-2</v>
      </c>
      <c r="L326" s="1">
        <f t="shared" ca="1" si="75"/>
        <v>3.9999999999992066E-4</v>
      </c>
      <c r="M326" s="13">
        <f t="shared" ca="1" si="69"/>
        <v>0.99999999999999978</v>
      </c>
      <c r="N326" s="3">
        <f t="shared" ca="1" si="82"/>
        <v>96.039999935701601</v>
      </c>
      <c r="O326" s="3">
        <f t="shared" ca="1" si="83"/>
        <v>3.919999997375172</v>
      </c>
      <c r="P326" s="3">
        <f t="shared" ca="1" si="84"/>
        <v>3.9999999973212068E-2</v>
      </c>
      <c r="Q326" s="1">
        <f t="shared" ca="1" si="76"/>
        <v>0.98000000000000187</v>
      </c>
      <c r="R326" s="1">
        <f t="shared" ca="1" si="85"/>
        <v>0.98000000000000187</v>
      </c>
      <c r="S326" s="1">
        <f t="shared" ca="1" si="77"/>
        <v>1.999999999999813E-2</v>
      </c>
    </row>
    <row r="327" spans="1:19" ht="15" x14ac:dyDescent="0.25">
      <c r="A327">
        <v>305</v>
      </c>
      <c r="B327">
        <f t="shared" si="70"/>
        <v>0.98</v>
      </c>
      <c r="C327">
        <f t="shared" si="71"/>
        <v>2.0000000000000018E-2</v>
      </c>
      <c r="D327" s="8">
        <f t="shared" ca="1" si="78"/>
        <v>99.999999995098634</v>
      </c>
      <c r="E327" s="11">
        <v>0</v>
      </c>
      <c r="F327" s="60">
        <f t="shared" ca="1" si="79"/>
        <v>0.9604000000000037</v>
      </c>
      <c r="G327" s="17">
        <f t="shared" ca="1" si="72"/>
        <v>0.9604000000000037</v>
      </c>
      <c r="H327" s="17">
        <f t="shared" ca="1" si="80"/>
        <v>3.9199999999996349E-2</v>
      </c>
      <c r="I327" s="17">
        <f t="shared" ca="1" si="81"/>
        <v>3.9999999999992521E-4</v>
      </c>
      <c r="J327" s="1">
        <f t="shared" ca="1" si="73"/>
        <v>0.96040000000000392</v>
      </c>
      <c r="K327" s="1">
        <f t="shared" ca="1" si="74"/>
        <v>3.9199999999996356E-2</v>
      </c>
      <c r="L327" s="1">
        <f t="shared" ca="1" si="75"/>
        <v>3.9999999999992532E-4</v>
      </c>
      <c r="M327" s="13">
        <f t="shared" ca="1" si="69"/>
        <v>1.0000000000000002</v>
      </c>
      <c r="N327" s="3">
        <f t="shared" ca="1" si="82"/>
        <v>96.039999995293115</v>
      </c>
      <c r="O327" s="3">
        <f t="shared" ca="1" si="83"/>
        <v>3.9199999998075019</v>
      </c>
      <c r="P327" s="3">
        <f t="shared" ca="1" si="84"/>
        <v>3.9999999998031985E-2</v>
      </c>
      <c r="Q327" s="1">
        <f t="shared" ca="1" si="76"/>
        <v>0.98000000000000209</v>
      </c>
      <c r="R327" s="1">
        <f t="shared" ca="1" si="85"/>
        <v>0.98000000000000209</v>
      </c>
      <c r="S327" s="1">
        <f t="shared" ca="1" si="77"/>
        <v>1.9999999999997908E-2</v>
      </c>
    </row>
    <row r="328" spans="1:19" ht="15" x14ac:dyDescent="0.25">
      <c r="A328">
        <v>306</v>
      </c>
      <c r="B328">
        <f t="shared" si="70"/>
        <v>0.98</v>
      </c>
      <c r="C328">
        <f t="shared" si="71"/>
        <v>2.0000000000000018E-2</v>
      </c>
      <c r="D328" s="8">
        <f t="shared" ca="1" si="78"/>
        <v>100.00000006482179</v>
      </c>
      <c r="E328" s="11">
        <v>0</v>
      </c>
      <c r="F328" s="60">
        <f t="shared" ca="1" si="79"/>
        <v>0.96040000000000414</v>
      </c>
      <c r="G328" s="17">
        <f t="shared" ca="1" si="72"/>
        <v>0.96040000000000414</v>
      </c>
      <c r="H328" s="17">
        <f t="shared" ca="1" si="80"/>
        <v>3.9199999999995905E-2</v>
      </c>
      <c r="I328" s="17">
        <f t="shared" ca="1" si="81"/>
        <v>3.9999999999991632E-4</v>
      </c>
      <c r="J328" s="1">
        <f t="shared" ca="1" si="73"/>
        <v>0.96040000000000392</v>
      </c>
      <c r="K328" s="1">
        <f t="shared" ca="1" si="74"/>
        <v>3.9199999999995898E-2</v>
      </c>
      <c r="L328" s="1">
        <f t="shared" ca="1" si="75"/>
        <v>3.9999999999991621E-4</v>
      </c>
      <c r="M328" s="13">
        <f t="shared" ca="1" si="69"/>
        <v>0.99999999999999978</v>
      </c>
      <c r="N328" s="3">
        <f t="shared" ca="1" si="82"/>
        <v>96.040000062255245</v>
      </c>
      <c r="O328" s="3">
        <f t="shared" ca="1" si="83"/>
        <v>3.9200000025406041</v>
      </c>
      <c r="P328" s="3">
        <f t="shared" ca="1" si="84"/>
        <v>4.0000000025920336E-2</v>
      </c>
      <c r="Q328" s="1">
        <f t="shared" ca="1" si="76"/>
        <v>0.98000000000000198</v>
      </c>
      <c r="R328" s="1">
        <f t="shared" ca="1" si="85"/>
        <v>0.98000000000000198</v>
      </c>
      <c r="S328" s="1">
        <f t="shared" ca="1" si="77"/>
        <v>1.9999999999998019E-2</v>
      </c>
    </row>
    <row r="329" spans="1:19" ht="15" x14ac:dyDescent="0.25">
      <c r="A329">
        <v>307</v>
      </c>
      <c r="B329">
        <f t="shared" si="70"/>
        <v>0.98</v>
      </c>
      <c r="C329">
        <f t="shared" si="71"/>
        <v>2.0000000000000018E-2</v>
      </c>
      <c r="D329" s="8">
        <f t="shared" ca="1" si="78"/>
        <v>99.999999989955754</v>
      </c>
      <c r="E329" s="11">
        <v>0</v>
      </c>
      <c r="F329" s="60">
        <f t="shared" ca="1" si="79"/>
        <v>0.96040000000000392</v>
      </c>
      <c r="G329" s="17">
        <f t="shared" ca="1" si="72"/>
        <v>0.96040000000000392</v>
      </c>
      <c r="H329" s="17">
        <f t="shared" ca="1" si="80"/>
        <v>3.9199999999996127E-2</v>
      </c>
      <c r="I329" s="17">
        <f t="shared" ca="1" si="81"/>
        <v>3.9999999999992076E-4</v>
      </c>
      <c r="J329" s="1">
        <f t="shared" ca="1" si="73"/>
        <v>0.96040000000000414</v>
      </c>
      <c r="K329" s="1">
        <f t="shared" ca="1" si="74"/>
        <v>3.9199999999996134E-2</v>
      </c>
      <c r="L329" s="1">
        <f t="shared" ca="1" si="75"/>
        <v>3.9999999999992087E-4</v>
      </c>
      <c r="M329" s="13">
        <f t="shared" ca="1" si="69"/>
        <v>1.0000000000000002</v>
      </c>
      <c r="N329" s="3">
        <f t="shared" ca="1" si="82"/>
        <v>96.03999999035392</v>
      </c>
      <c r="O329" s="3">
        <f t="shared" ca="1" si="83"/>
        <v>3.9199999996058787</v>
      </c>
      <c r="P329" s="3">
        <f t="shared" ca="1" si="84"/>
        <v>3.9999999995974388E-2</v>
      </c>
      <c r="Q329" s="1">
        <f t="shared" ca="1" si="76"/>
        <v>0.98000000000000231</v>
      </c>
      <c r="R329" s="1">
        <f t="shared" ca="1" si="85"/>
        <v>0.98000000000000231</v>
      </c>
      <c r="S329" s="1">
        <f t="shared" ca="1" si="77"/>
        <v>1.9999999999997686E-2</v>
      </c>
    </row>
    <row r="330" spans="1:19" ht="15" x14ac:dyDescent="0.25">
      <c r="A330">
        <v>308</v>
      </c>
      <c r="B330">
        <f t="shared" si="70"/>
        <v>0.98</v>
      </c>
      <c r="C330">
        <f t="shared" si="71"/>
        <v>2.0000000000000018E-2</v>
      </c>
      <c r="D330" s="8">
        <f t="shared" ca="1" si="78"/>
        <v>99.999999969926961</v>
      </c>
      <c r="E330" s="11">
        <v>0</v>
      </c>
      <c r="F330" s="60">
        <f t="shared" ca="1" si="79"/>
        <v>0.96040000000000458</v>
      </c>
      <c r="G330" s="17">
        <f t="shared" ca="1" si="72"/>
        <v>0.96040000000000458</v>
      </c>
      <c r="H330" s="17">
        <f t="shared" ca="1" si="80"/>
        <v>3.9199999999995461E-2</v>
      </c>
      <c r="I330" s="17">
        <f t="shared" ca="1" si="81"/>
        <v>3.9999999999990743E-4</v>
      </c>
      <c r="J330" s="1">
        <f t="shared" ca="1" si="73"/>
        <v>0.96040000000000436</v>
      </c>
      <c r="K330" s="1">
        <f t="shared" ca="1" si="74"/>
        <v>3.9199999999995454E-2</v>
      </c>
      <c r="L330" s="1">
        <f t="shared" ca="1" si="75"/>
        <v>3.9999999999990732E-4</v>
      </c>
      <c r="M330" s="13">
        <f t="shared" ca="1" si="69"/>
        <v>0.99999999999999978</v>
      </c>
      <c r="N330" s="3">
        <f t="shared" ca="1" si="82"/>
        <v>96.039999971118291</v>
      </c>
      <c r="O330" s="3">
        <f t="shared" ca="1" si="83"/>
        <v>3.9199999988206824</v>
      </c>
      <c r="P330" s="3">
        <f t="shared" ca="1" si="84"/>
        <v>3.999999998796152E-2</v>
      </c>
      <c r="Q330" s="1">
        <f t="shared" ca="1" si="76"/>
        <v>0.98000000000000209</v>
      </c>
      <c r="R330" s="1">
        <f t="shared" ca="1" si="85"/>
        <v>0.98000000000000209</v>
      </c>
      <c r="S330" s="1">
        <f t="shared" ca="1" si="77"/>
        <v>1.9999999999997908E-2</v>
      </c>
    </row>
    <row r="331" spans="1:19" ht="15" x14ac:dyDescent="0.25">
      <c r="A331">
        <v>309</v>
      </c>
      <c r="B331">
        <f t="shared" si="70"/>
        <v>0.98</v>
      </c>
      <c r="C331">
        <f t="shared" si="71"/>
        <v>2.0000000000000018E-2</v>
      </c>
      <c r="D331" s="8">
        <f t="shared" ca="1" si="78"/>
        <v>99.99999983789867</v>
      </c>
      <c r="E331" s="11">
        <v>0</v>
      </c>
      <c r="F331" s="60">
        <f t="shared" ca="1" si="79"/>
        <v>0.96040000000000414</v>
      </c>
      <c r="G331" s="17">
        <f t="shared" ca="1" si="72"/>
        <v>0.96040000000000414</v>
      </c>
      <c r="H331" s="17">
        <f t="shared" ca="1" si="80"/>
        <v>3.9199999999995905E-2</v>
      </c>
      <c r="I331" s="17">
        <f t="shared" ca="1" si="81"/>
        <v>3.9999999999991632E-4</v>
      </c>
      <c r="J331" s="1">
        <f t="shared" ca="1" si="73"/>
        <v>0.96040000000000436</v>
      </c>
      <c r="K331" s="1">
        <f t="shared" ca="1" si="74"/>
        <v>3.9199999999995912E-2</v>
      </c>
      <c r="L331" s="1">
        <f t="shared" ca="1" si="75"/>
        <v>3.9999999999991643E-4</v>
      </c>
      <c r="M331" s="13">
        <f t="shared" ca="1" si="69"/>
        <v>1.0000000000000002</v>
      </c>
      <c r="N331" s="3">
        <f t="shared" ca="1" si="82"/>
        <v>96.039999844318316</v>
      </c>
      <c r="O331" s="3">
        <f t="shared" ca="1" si="83"/>
        <v>3.9199999936452192</v>
      </c>
      <c r="P331" s="3">
        <f t="shared" ca="1" si="84"/>
        <v>3.9999999935151111E-2</v>
      </c>
      <c r="Q331" s="1">
        <f t="shared" ca="1" si="76"/>
        <v>0.9800000000000022</v>
      </c>
      <c r="R331" s="1">
        <f t="shared" ca="1" si="85"/>
        <v>0.9800000000000022</v>
      </c>
      <c r="S331" s="1">
        <f t="shared" ca="1" si="77"/>
        <v>1.9999999999997797E-2</v>
      </c>
    </row>
    <row r="332" spans="1:19" ht="15" x14ac:dyDescent="0.25">
      <c r="A332">
        <v>310</v>
      </c>
      <c r="B332">
        <f t="shared" si="70"/>
        <v>0.98</v>
      </c>
      <c r="C332">
        <f t="shared" si="71"/>
        <v>2.0000000000000018E-2</v>
      </c>
      <c r="D332" s="8">
        <f t="shared" ca="1" si="78"/>
        <v>100.0000001550375</v>
      </c>
      <c r="E332" s="11">
        <v>0</v>
      </c>
      <c r="F332" s="60">
        <f t="shared" ca="1" si="79"/>
        <v>0.96040000000000436</v>
      </c>
      <c r="G332" s="17">
        <f t="shared" ca="1" si="72"/>
        <v>0.96040000000000436</v>
      </c>
      <c r="H332" s="17">
        <f t="shared" ca="1" si="80"/>
        <v>3.9199999999995683E-2</v>
      </c>
      <c r="I332" s="17">
        <f t="shared" ca="1" si="81"/>
        <v>3.9999999999991187E-4</v>
      </c>
      <c r="J332" s="1">
        <f t="shared" ca="1" si="73"/>
        <v>0.96040000000000414</v>
      </c>
      <c r="K332" s="1">
        <f t="shared" ca="1" si="74"/>
        <v>3.9199999999995676E-2</v>
      </c>
      <c r="L332" s="1">
        <f t="shared" ca="1" si="75"/>
        <v>3.9999999999991177E-4</v>
      </c>
      <c r="M332" s="13">
        <f t="shared" ca="1" si="69"/>
        <v>0.99999999999999978</v>
      </c>
      <c r="N332" s="3">
        <f t="shared" ca="1" si="82"/>
        <v>96.040000148898429</v>
      </c>
      <c r="O332" s="3">
        <f t="shared" ca="1" si="83"/>
        <v>3.9200000060770375</v>
      </c>
      <c r="P332" s="3">
        <f t="shared" ca="1" si="84"/>
        <v>4.0000000062006179E-2</v>
      </c>
      <c r="Q332" s="1">
        <f t="shared" ca="1" si="76"/>
        <v>0.98000000000000198</v>
      </c>
      <c r="R332" s="1">
        <f t="shared" ca="1" si="85"/>
        <v>0.98000000000000198</v>
      </c>
      <c r="S332" s="1">
        <f t="shared" ca="1" si="77"/>
        <v>1.9999999999998019E-2</v>
      </c>
    </row>
    <row r="333" spans="1:19" ht="15" x14ac:dyDescent="0.25">
      <c r="A333">
        <v>311</v>
      </c>
      <c r="B333">
        <f t="shared" si="70"/>
        <v>0.98</v>
      </c>
      <c r="C333">
        <f t="shared" si="71"/>
        <v>2.0000000000000018E-2</v>
      </c>
      <c r="D333" s="8">
        <f t="shared" ca="1" si="78"/>
        <v>99.999999868412459</v>
      </c>
      <c r="E333" s="11">
        <v>0</v>
      </c>
      <c r="F333" s="60">
        <f t="shared" ca="1" si="79"/>
        <v>0.96040000000000392</v>
      </c>
      <c r="G333" s="17">
        <f t="shared" ca="1" si="72"/>
        <v>0.96040000000000392</v>
      </c>
      <c r="H333" s="17">
        <f t="shared" ca="1" si="80"/>
        <v>3.9199999999996127E-2</v>
      </c>
      <c r="I333" s="17">
        <f t="shared" ca="1" si="81"/>
        <v>3.9999999999992076E-4</v>
      </c>
      <c r="J333" s="1">
        <f t="shared" ca="1" si="73"/>
        <v>0.96040000000000414</v>
      </c>
      <c r="K333" s="1">
        <f t="shared" ca="1" si="74"/>
        <v>3.9199999999996134E-2</v>
      </c>
      <c r="L333" s="1">
        <f t="shared" ca="1" si="75"/>
        <v>3.9999999999992087E-4</v>
      </c>
      <c r="M333" s="13">
        <f t="shared" ca="1" si="69"/>
        <v>1.0000000000000002</v>
      </c>
      <c r="N333" s="3">
        <f t="shared" ca="1" si="82"/>
        <v>96.039999873623742</v>
      </c>
      <c r="O333" s="3">
        <f t="shared" ca="1" si="83"/>
        <v>3.919999994841382</v>
      </c>
      <c r="P333" s="3">
        <f t="shared" ca="1" si="84"/>
        <v>3.9999999947357069E-2</v>
      </c>
      <c r="Q333" s="1">
        <f t="shared" ca="1" si="76"/>
        <v>0.98000000000000231</v>
      </c>
      <c r="R333" s="1">
        <f t="shared" ca="1" si="85"/>
        <v>0.98000000000000231</v>
      </c>
      <c r="S333" s="1">
        <f t="shared" ca="1" si="77"/>
        <v>1.9999999999997686E-2</v>
      </c>
    </row>
    <row r="334" spans="1:19" ht="15" x14ac:dyDescent="0.25">
      <c r="A334">
        <v>312</v>
      </c>
      <c r="B334">
        <f t="shared" si="70"/>
        <v>0.98</v>
      </c>
      <c r="C334">
        <f t="shared" si="71"/>
        <v>2.0000000000000018E-2</v>
      </c>
      <c r="D334" s="8">
        <f t="shared" ca="1" si="78"/>
        <v>100.0000000413074</v>
      </c>
      <c r="E334" s="11">
        <v>0</v>
      </c>
      <c r="F334" s="60">
        <f t="shared" ca="1" si="79"/>
        <v>0.96040000000000458</v>
      </c>
      <c r="G334" s="17">
        <f t="shared" ca="1" si="72"/>
        <v>0.96040000000000458</v>
      </c>
      <c r="H334" s="17">
        <f t="shared" ca="1" si="80"/>
        <v>3.9199999999995461E-2</v>
      </c>
      <c r="I334" s="17">
        <f t="shared" ca="1" si="81"/>
        <v>3.9999999999990743E-4</v>
      </c>
      <c r="J334" s="1">
        <f t="shared" ca="1" si="73"/>
        <v>0.96040000000000436</v>
      </c>
      <c r="K334" s="1">
        <f t="shared" ca="1" si="74"/>
        <v>3.9199999999995454E-2</v>
      </c>
      <c r="L334" s="1">
        <f t="shared" ca="1" si="75"/>
        <v>3.9999999999990732E-4</v>
      </c>
      <c r="M334" s="13">
        <f t="shared" ca="1" si="69"/>
        <v>0.99999999999999978</v>
      </c>
      <c r="N334" s="3">
        <f t="shared" ca="1" si="82"/>
        <v>96.040000039672066</v>
      </c>
      <c r="O334" s="3">
        <f t="shared" ca="1" si="83"/>
        <v>3.9200000016187957</v>
      </c>
      <c r="P334" s="3">
        <f t="shared" ca="1" si="84"/>
        <v>4.0000000016513694E-2</v>
      </c>
      <c r="Q334" s="1">
        <f t="shared" ca="1" si="76"/>
        <v>0.98000000000000209</v>
      </c>
      <c r="R334" s="1">
        <f t="shared" ca="1" si="85"/>
        <v>0.98000000000000209</v>
      </c>
      <c r="S334" s="1">
        <f t="shared" ca="1" si="77"/>
        <v>1.9999999999997908E-2</v>
      </c>
    </row>
    <row r="335" spans="1:19" ht="15" x14ac:dyDescent="0.25">
      <c r="A335">
        <v>313</v>
      </c>
      <c r="B335">
        <f t="shared" si="70"/>
        <v>0.98</v>
      </c>
      <c r="C335">
        <f t="shared" si="71"/>
        <v>2.0000000000000018E-2</v>
      </c>
      <c r="D335" s="8">
        <f t="shared" ca="1" si="78"/>
        <v>100.00000004315615</v>
      </c>
      <c r="E335" s="11">
        <v>0</v>
      </c>
      <c r="F335" s="60">
        <f t="shared" ca="1" si="79"/>
        <v>0.96040000000000414</v>
      </c>
      <c r="G335" s="17">
        <f t="shared" ca="1" si="72"/>
        <v>0.96040000000000414</v>
      </c>
      <c r="H335" s="17">
        <f t="shared" ca="1" si="80"/>
        <v>3.9199999999995905E-2</v>
      </c>
      <c r="I335" s="17">
        <f t="shared" ca="1" si="81"/>
        <v>3.9999999999991632E-4</v>
      </c>
      <c r="J335" s="1">
        <f t="shared" ca="1" si="73"/>
        <v>0.96040000000000436</v>
      </c>
      <c r="K335" s="1">
        <f t="shared" ca="1" si="74"/>
        <v>3.9199999999995912E-2</v>
      </c>
      <c r="L335" s="1">
        <f t="shared" ca="1" si="75"/>
        <v>3.9999999999991643E-4</v>
      </c>
      <c r="M335" s="13">
        <f t="shared" ca="1" si="69"/>
        <v>1.0000000000000002</v>
      </c>
      <c r="N335" s="3">
        <f t="shared" ca="1" si="82"/>
        <v>96.040000041447598</v>
      </c>
      <c r="O335" s="3">
        <f t="shared" ca="1" si="83"/>
        <v>3.9200000016913124</v>
      </c>
      <c r="P335" s="3">
        <f t="shared" ca="1" si="84"/>
        <v>4.0000000017254102E-2</v>
      </c>
      <c r="Q335" s="1">
        <f t="shared" ca="1" si="76"/>
        <v>0.9800000000000022</v>
      </c>
      <c r="R335" s="1">
        <f t="shared" ca="1" si="85"/>
        <v>0.9800000000000022</v>
      </c>
      <c r="S335" s="1">
        <f t="shared" ca="1" si="77"/>
        <v>1.9999999999997797E-2</v>
      </c>
    </row>
    <row r="336" spans="1:19" ht="15" x14ac:dyDescent="0.25">
      <c r="A336">
        <v>314</v>
      </c>
      <c r="B336">
        <f t="shared" si="70"/>
        <v>0.98</v>
      </c>
      <c r="C336">
        <f t="shared" si="71"/>
        <v>2.0000000000000018E-2</v>
      </c>
      <c r="D336" s="8">
        <f t="shared" ca="1" si="78"/>
        <v>100.00000007379457</v>
      </c>
      <c r="E336" s="11">
        <v>0</v>
      </c>
      <c r="F336" s="60">
        <f t="shared" ca="1" si="79"/>
        <v>0.96040000000000436</v>
      </c>
      <c r="G336" s="17">
        <f t="shared" ca="1" si="72"/>
        <v>0.96040000000000436</v>
      </c>
      <c r="H336" s="17">
        <f t="shared" ca="1" si="80"/>
        <v>3.9199999999995683E-2</v>
      </c>
      <c r="I336" s="17">
        <f t="shared" ca="1" si="81"/>
        <v>3.9999999999991187E-4</v>
      </c>
      <c r="J336" s="1">
        <f t="shared" ca="1" si="73"/>
        <v>0.96040000000000414</v>
      </c>
      <c r="K336" s="1">
        <f t="shared" ca="1" si="74"/>
        <v>3.9199999999995676E-2</v>
      </c>
      <c r="L336" s="1">
        <f t="shared" ca="1" si="75"/>
        <v>3.9999999999991177E-4</v>
      </c>
      <c r="M336" s="13">
        <f t="shared" ca="1" si="69"/>
        <v>0.99999999999999978</v>
      </c>
      <c r="N336" s="3">
        <f t="shared" ca="1" si="82"/>
        <v>96.040000070872722</v>
      </c>
      <c r="O336" s="3">
        <f t="shared" ca="1" si="83"/>
        <v>3.9200000028923148</v>
      </c>
      <c r="P336" s="3">
        <f t="shared" ca="1" si="84"/>
        <v>4.0000000029509E-2</v>
      </c>
      <c r="Q336" s="1">
        <f t="shared" ca="1" si="76"/>
        <v>0.98000000000000209</v>
      </c>
      <c r="R336" s="1">
        <f t="shared" ca="1" si="85"/>
        <v>0.98000000000000209</v>
      </c>
      <c r="S336" s="1">
        <f t="shared" ca="1" si="77"/>
        <v>1.9999999999997908E-2</v>
      </c>
    </row>
    <row r="337" spans="1:19" ht="15" x14ac:dyDescent="0.25">
      <c r="A337">
        <v>315</v>
      </c>
      <c r="B337">
        <f t="shared" si="70"/>
        <v>0.98</v>
      </c>
      <c r="C337">
        <f t="shared" si="71"/>
        <v>2.0000000000000018E-2</v>
      </c>
      <c r="D337" s="8">
        <f t="shared" ca="1" si="78"/>
        <v>99.999999941988776</v>
      </c>
      <c r="E337" s="11">
        <v>0</v>
      </c>
      <c r="F337" s="60">
        <f t="shared" ca="1" si="79"/>
        <v>0.96040000000000414</v>
      </c>
      <c r="G337" s="17">
        <f t="shared" ca="1" si="72"/>
        <v>0.96040000000000414</v>
      </c>
      <c r="H337" s="17">
        <f t="shared" ca="1" si="80"/>
        <v>3.9199999999995905E-2</v>
      </c>
      <c r="I337" s="17">
        <f t="shared" ca="1" si="81"/>
        <v>3.9999999999991632E-4</v>
      </c>
      <c r="J337" s="1">
        <f t="shared" ca="1" si="73"/>
        <v>0.96040000000000436</v>
      </c>
      <c r="K337" s="1">
        <f t="shared" ca="1" si="74"/>
        <v>3.9199999999995912E-2</v>
      </c>
      <c r="L337" s="1">
        <f t="shared" ca="1" si="75"/>
        <v>3.9999999999991643E-4</v>
      </c>
      <c r="M337" s="13">
        <f t="shared" ca="1" si="69"/>
        <v>1.0000000000000002</v>
      </c>
      <c r="N337" s="3">
        <f t="shared" ca="1" si="82"/>
        <v>96.03999994428645</v>
      </c>
      <c r="O337" s="3">
        <f t="shared" ca="1" si="83"/>
        <v>3.9199999977255513</v>
      </c>
      <c r="P337" s="3">
        <f t="shared" ca="1" si="84"/>
        <v>3.9999999976787153E-2</v>
      </c>
      <c r="Q337" s="1">
        <f t="shared" ca="1" si="76"/>
        <v>0.9800000000000022</v>
      </c>
      <c r="R337" s="1">
        <f t="shared" ca="1" si="85"/>
        <v>0.9800000000000022</v>
      </c>
      <c r="S337" s="1">
        <f t="shared" ca="1" si="77"/>
        <v>1.9999999999997797E-2</v>
      </c>
    </row>
    <row r="338" spans="1:19" ht="15" x14ac:dyDescent="0.25">
      <c r="A338">
        <v>316</v>
      </c>
      <c r="B338">
        <f t="shared" si="70"/>
        <v>0.98</v>
      </c>
      <c r="C338">
        <f t="shared" si="71"/>
        <v>2.0000000000000018E-2</v>
      </c>
      <c r="D338" s="8">
        <f t="shared" ca="1" si="78"/>
        <v>100.00000000493712</v>
      </c>
      <c r="E338" s="11">
        <v>0</v>
      </c>
      <c r="F338" s="60">
        <f t="shared" ca="1" si="79"/>
        <v>0.96040000000000436</v>
      </c>
      <c r="G338" s="17">
        <f t="shared" ca="1" si="72"/>
        <v>0.96040000000000436</v>
      </c>
      <c r="H338" s="17">
        <f t="shared" ca="1" si="80"/>
        <v>3.9199999999995683E-2</v>
      </c>
      <c r="I338" s="17">
        <f t="shared" ca="1" si="81"/>
        <v>3.9999999999991187E-4</v>
      </c>
      <c r="J338" s="1">
        <f t="shared" ca="1" si="73"/>
        <v>0.96040000000000414</v>
      </c>
      <c r="K338" s="1">
        <f t="shared" ca="1" si="74"/>
        <v>3.9199999999995676E-2</v>
      </c>
      <c r="L338" s="1">
        <f t="shared" ca="1" si="75"/>
        <v>3.9999999999991177E-4</v>
      </c>
      <c r="M338" s="13">
        <f t="shared" ca="1" si="69"/>
        <v>0.99999999999999978</v>
      </c>
      <c r="N338" s="3">
        <f t="shared" ca="1" si="82"/>
        <v>96.040000004742026</v>
      </c>
      <c r="O338" s="3">
        <f t="shared" ca="1" si="83"/>
        <v>3.9200000001931028</v>
      </c>
      <c r="P338" s="3">
        <f t="shared" ca="1" si="84"/>
        <v>4.0000000001966025E-2</v>
      </c>
      <c r="Q338" s="1">
        <f t="shared" ca="1" si="76"/>
        <v>0.98000000000000209</v>
      </c>
      <c r="R338" s="1">
        <f t="shared" ca="1" si="85"/>
        <v>0.98000000000000209</v>
      </c>
      <c r="S338" s="1">
        <f t="shared" ca="1" si="77"/>
        <v>1.9999999999997908E-2</v>
      </c>
    </row>
    <row r="339" spans="1:19" ht="15" x14ac:dyDescent="0.25">
      <c r="A339">
        <v>317</v>
      </c>
      <c r="B339">
        <f t="shared" si="70"/>
        <v>0.98</v>
      </c>
      <c r="C339">
        <f t="shared" si="71"/>
        <v>2.0000000000000018E-2</v>
      </c>
      <c r="D339" s="8">
        <f t="shared" ca="1" si="78"/>
        <v>99.999999890984554</v>
      </c>
      <c r="E339" s="11">
        <v>0</v>
      </c>
      <c r="F339" s="60">
        <f t="shared" ca="1" si="79"/>
        <v>0.96040000000000414</v>
      </c>
      <c r="G339" s="17">
        <f t="shared" ca="1" si="72"/>
        <v>0.96040000000000414</v>
      </c>
      <c r="H339" s="17">
        <f t="shared" ca="1" si="80"/>
        <v>3.9199999999995905E-2</v>
      </c>
      <c r="I339" s="17">
        <f t="shared" ca="1" si="81"/>
        <v>3.9999999999991632E-4</v>
      </c>
      <c r="J339" s="1">
        <f t="shared" ca="1" si="73"/>
        <v>0.96040000000000436</v>
      </c>
      <c r="K339" s="1">
        <f t="shared" ca="1" si="74"/>
        <v>3.9199999999995912E-2</v>
      </c>
      <c r="L339" s="1">
        <f t="shared" ca="1" si="75"/>
        <v>3.9999999999991643E-4</v>
      </c>
      <c r="M339" s="13">
        <f t="shared" ca="1" si="69"/>
        <v>1.0000000000000002</v>
      </c>
      <c r="N339" s="3">
        <f t="shared" ca="1" si="82"/>
        <v>96.039999895302003</v>
      </c>
      <c r="O339" s="3">
        <f t="shared" ca="1" si="83"/>
        <v>3.9199999957261857</v>
      </c>
      <c r="P339" s="3">
        <f t="shared" ca="1" si="84"/>
        <v>3.9999999956385465E-2</v>
      </c>
      <c r="Q339" s="1">
        <f t="shared" ca="1" si="76"/>
        <v>0.98000000000000231</v>
      </c>
      <c r="R339" s="1">
        <f t="shared" ca="1" si="85"/>
        <v>0.98000000000000231</v>
      </c>
      <c r="S339" s="1">
        <f t="shared" ca="1" si="77"/>
        <v>1.9999999999997686E-2</v>
      </c>
    </row>
    <row r="340" spans="1:19" ht="15" x14ac:dyDescent="0.25">
      <c r="A340">
        <v>318</v>
      </c>
      <c r="B340">
        <f t="shared" si="70"/>
        <v>0.98</v>
      </c>
      <c r="C340">
        <f t="shared" si="71"/>
        <v>2.0000000000000018E-2</v>
      </c>
      <c r="D340" s="8">
        <f t="shared" ca="1" si="78"/>
        <v>99.999999909718454</v>
      </c>
      <c r="E340" s="11">
        <v>0</v>
      </c>
      <c r="F340" s="60">
        <f t="shared" ca="1" si="79"/>
        <v>0.96040000000000458</v>
      </c>
      <c r="G340" s="17">
        <f t="shared" ca="1" si="72"/>
        <v>0.96040000000000458</v>
      </c>
      <c r="H340" s="17">
        <f t="shared" ca="1" si="80"/>
        <v>3.9199999999995461E-2</v>
      </c>
      <c r="I340" s="17">
        <f t="shared" ca="1" si="81"/>
        <v>3.9999999999990743E-4</v>
      </c>
      <c r="J340" s="1">
        <f t="shared" ca="1" si="73"/>
        <v>0.96040000000000436</v>
      </c>
      <c r="K340" s="1">
        <f t="shared" ca="1" si="74"/>
        <v>3.9199999999995454E-2</v>
      </c>
      <c r="L340" s="1">
        <f t="shared" ca="1" si="75"/>
        <v>3.9999999999990732E-4</v>
      </c>
      <c r="M340" s="13">
        <f t="shared" ca="1" si="69"/>
        <v>0.99999999999999978</v>
      </c>
      <c r="N340" s="3">
        <f t="shared" ca="1" si="82"/>
        <v>96.039999913294039</v>
      </c>
      <c r="O340" s="3">
        <f t="shared" ca="1" si="83"/>
        <v>3.9199999964605086</v>
      </c>
      <c r="P340" s="3">
        <f t="shared" ca="1" si="84"/>
        <v>3.9999999963878111E-2</v>
      </c>
      <c r="Q340" s="1">
        <f t="shared" ca="1" si="76"/>
        <v>0.98000000000000209</v>
      </c>
      <c r="R340" s="1">
        <f t="shared" ca="1" si="85"/>
        <v>0.98000000000000209</v>
      </c>
      <c r="S340" s="1">
        <f t="shared" ca="1" si="77"/>
        <v>1.9999999999997908E-2</v>
      </c>
    </row>
    <row r="341" spans="1:19" ht="15" x14ac:dyDescent="0.25">
      <c r="A341">
        <v>319</v>
      </c>
      <c r="B341">
        <f t="shared" si="70"/>
        <v>0.98</v>
      </c>
      <c r="C341">
        <f t="shared" si="71"/>
        <v>2.0000000000000018E-2</v>
      </c>
      <c r="D341" s="8">
        <f t="shared" ca="1" si="78"/>
        <v>100.0000000153419</v>
      </c>
      <c r="E341" s="11">
        <v>0</v>
      </c>
      <c r="F341" s="60">
        <f t="shared" ca="1" si="79"/>
        <v>0.96040000000000414</v>
      </c>
      <c r="G341" s="17">
        <f t="shared" ca="1" si="72"/>
        <v>0.96040000000000414</v>
      </c>
      <c r="H341" s="17">
        <f t="shared" ca="1" si="80"/>
        <v>3.9199999999995905E-2</v>
      </c>
      <c r="I341" s="17">
        <f t="shared" ca="1" si="81"/>
        <v>3.9999999999991632E-4</v>
      </c>
      <c r="J341" s="1">
        <f t="shared" ca="1" si="73"/>
        <v>0.96040000000000436</v>
      </c>
      <c r="K341" s="1">
        <f t="shared" ca="1" si="74"/>
        <v>3.9199999999995912E-2</v>
      </c>
      <c r="L341" s="1">
        <f t="shared" ca="1" si="75"/>
        <v>3.9999999999991643E-4</v>
      </c>
      <c r="M341" s="13">
        <f t="shared" ca="1" si="69"/>
        <v>1.0000000000000002</v>
      </c>
      <c r="N341" s="3">
        <f t="shared" ca="1" si="82"/>
        <v>96.040000014734787</v>
      </c>
      <c r="O341" s="3">
        <f t="shared" ca="1" si="83"/>
        <v>3.9200000006009934</v>
      </c>
      <c r="P341" s="3">
        <f t="shared" ca="1" si="84"/>
        <v>4.0000000006128404E-2</v>
      </c>
      <c r="Q341" s="1">
        <f t="shared" ca="1" si="76"/>
        <v>0.9800000000000022</v>
      </c>
      <c r="R341" s="1">
        <f t="shared" ca="1" si="85"/>
        <v>0.9800000000000022</v>
      </c>
      <c r="S341" s="1">
        <f t="shared" ca="1" si="77"/>
        <v>1.9999999999997797E-2</v>
      </c>
    </row>
    <row r="342" spans="1:19" ht="15" x14ac:dyDescent="0.25">
      <c r="A342">
        <v>320</v>
      </c>
      <c r="B342">
        <f t="shared" si="70"/>
        <v>0.98</v>
      </c>
      <c r="C342">
        <f t="shared" si="71"/>
        <v>2.0000000000000018E-2</v>
      </c>
      <c r="D342" s="8">
        <f t="shared" ca="1" si="78"/>
        <v>99.999999951778108</v>
      </c>
      <c r="E342" s="11">
        <v>0</v>
      </c>
      <c r="F342" s="60">
        <f t="shared" ca="1" si="79"/>
        <v>0.96040000000000436</v>
      </c>
      <c r="G342" s="17">
        <f t="shared" ca="1" si="72"/>
        <v>0.96040000000000436</v>
      </c>
      <c r="H342" s="17">
        <f t="shared" ca="1" si="80"/>
        <v>3.9199999999995683E-2</v>
      </c>
      <c r="I342" s="17">
        <f t="shared" ca="1" si="81"/>
        <v>3.9999999999991187E-4</v>
      </c>
      <c r="J342" s="1">
        <f t="shared" ca="1" si="73"/>
        <v>0.96040000000000414</v>
      </c>
      <c r="K342" s="1">
        <f t="shared" ca="1" si="74"/>
        <v>3.9199999999995676E-2</v>
      </c>
      <c r="L342" s="1">
        <f t="shared" ca="1" si="75"/>
        <v>3.9999999999991177E-4</v>
      </c>
      <c r="M342" s="13">
        <f t="shared" ref="M342:M405" ca="1" si="86">SUMPRODUCT(J342:L342,$G$9:$I$9)</f>
        <v>0.99999999999999978</v>
      </c>
      <c r="N342" s="3">
        <f t="shared" ca="1" si="82"/>
        <v>96.03999995368811</v>
      </c>
      <c r="O342" s="3">
        <f t="shared" ca="1" si="83"/>
        <v>3.9199999981092692</v>
      </c>
      <c r="P342" s="3">
        <f t="shared" ca="1" si="84"/>
        <v>3.9999999980702416E-2</v>
      </c>
      <c r="Q342" s="1">
        <f t="shared" ca="1" si="76"/>
        <v>0.98000000000000198</v>
      </c>
      <c r="R342" s="1">
        <f t="shared" ca="1" si="85"/>
        <v>0.98000000000000198</v>
      </c>
      <c r="S342" s="1">
        <f t="shared" ca="1" si="77"/>
        <v>1.9999999999998019E-2</v>
      </c>
    </row>
    <row r="343" spans="1:19" ht="15" x14ac:dyDescent="0.25">
      <c r="A343">
        <v>321</v>
      </c>
      <c r="B343">
        <f t="shared" ref="B343:B406" si="87">(1-$B$14/$B$8)*B342+($B$14/$B$8)*$B$11</f>
        <v>0.98</v>
      </c>
      <c r="C343">
        <f t="shared" ref="C343:C406" si="88">1-B343</f>
        <v>2.0000000000000018E-2</v>
      </c>
      <c r="D343" s="8">
        <f t="shared" ca="1" si="78"/>
        <v>99.999999969938614</v>
      </c>
      <c r="E343" s="11">
        <v>0</v>
      </c>
      <c r="F343" s="60">
        <f t="shared" ca="1" si="79"/>
        <v>0.96040000000000392</v>
      </c>
      <c r="G343" s="17">
        <f t="shared" ref="G343:G406" ca="1" si="89">IF(F343&lt;0,0,IF(F343&gt;1,1,F343))</f>
        <v>0.96040000000000392</v>
      </c>
      <c r="H343" s="17">
        <f t="shared" ca="1" si="80"/>
        <v>3.9199999999996127E-2</v>
      </c>
      <c r="I343" s="17">
        <f t="shared" ca="1" si="81"/>
        <v>3.9999999999992076E-4</v>
      </c>
      <c r="J343" s="1">
        <f t="shared" ref="J343:J406" ca="1" si="90">G343*G$9/$M342</f>
        <v>0.96040000000000414</v>
      </c>
      <c r="K343" s="1">
        <f t="shared" ref="K343:K406" ca="1" si="91">H343*H$9/$M342</f>
        <v>3.9199999999996134E-2</v>
      </c>
      <c r="L343" s="1">
        <f t="shared" ref="L343:L406" ca="1" si="92">I343*I$9/$M342</f>
        <v>3.9999999999992087E-4</v>
      </c>
      <c r="M343" s="13">
        <f t="shared" ca="1" si="86"/>
        <v>1.0000000000000002</v>
      </c>
      <c r="N343" s="3">
        <f t="shared" ca="1" si="82"/>
        <v>96.039999971129461</v>
      </c>
      <c r="O343" s="3">
        <f t="shared" ca="1" si="83"/>
        <v>3.9199999988212069</v>
      </c>
      <c r="P343" s="3">
        <f t="shared" ca="1" si="84"/>
        <v>3.9999999987967536E-2</v>
      </c>
      <c r="Q343" s="1">
        <f t="shared" ref="Q343:Q406" ca="1" si="93">IF(Q342=0,0,(N343+O343/2)/D343)</f>
        <v>0.9800000000000022</v>
      </c>
      <c r="R343" s="1">
        <f t="shared" ca="1" si="85"/>
        <v>0.9800000000000022</v>
      </c>
      <c r="S343" s="1">
        <f t="shared" ref="S343:S406" ca="1" si="94">1-R343</f>
        <v>1.9999999999997797E-2</v>
      </c>
    </row>
    <row r="344" spans="1:19" ht="15" x14ac:dyDescent="0.25">
      <c r="A344">
        <v>322</v>
      </c>
      <c r="B344">
        <f t="shared" si="87"/>
        <v>0.98</v>
      </c>
      <c r="C344">
        <f t="shared" si="88"/>
        <v>2.0000000000000018E-2</v>
      </c>
      <c r="D344" s="8">
        <f t="shared" ref="D344:D407" ca="1" si="95" xml:space="preserve"> MAX(NORMINV(RAND(),$B$8,($B$9+0.0000001)/$B$8*100),0.01)</f>
        <v>100.00000017206108</v>
      </c>
      <c r="E344" s="11">
        <v>0</v>
      </c>
      <c r="F344" s="60">
        <f t="shared" ref="F344:F407" ca="1" si="96">R343^2</f>
        <v>0.96040000000000436</v>
      </c>
      <c r="G344" s="17">
        <f t="shared" ca="1" si="89"/>
        <v>0.96040000000000436</v>
      </c>
      <c r="H344" s="17">
        <f t="shared" ref="H344:H407" ca="1" si="97">1-(G344+I344)</f>
        <v>3.9199999999995683E-2</v>
      </c>
      <c r="I344" s="17">
        <f t="shared" ref="I344:I407" ca="1" si="98">(1-SQRT(G344))^2</f>
        <v>3.9999999999991187E-4</v>
      </c>
      <c r="J344" s="1">
        <f t="shared" ca="1" si="90"/>
        <v>0.96040000000000414</v>
      </c>
      <c r="K344" s="1">
        <f t="shared" ca="1" si="91"/>
        <v>3.9199999999995676E-2</v>
      </c>
      <c r="L344" s="1">
        <f t="shared" ca="1" si="92"/>
        <v>3.9999999999991177E-4</v>
      </c>
      <c r="M344" s="13">
        <f t="shared" ca="1" si="86"/>
        <v>0.99999999999999978</v>
      </c>
      <c r="N344" s="3">
        <f t="shared" ref="N344:N407" ca="1" si="99">J344*(1-($B$14/D344))*D344+$G$16</f>
        <v>96.040000165247875</v>
      </c>
      <c r="O344" s="3">
        <f t="shared" ref="O344:O407" ca="1" si="100">K344*(1-($B$14/D344))*D344+$H$16</f>
        <v>3.9200000067443619</v>
      </c>
      <c r="P344" s="3">
        <f t="shared" ref="P344:P407" ca="1" si="101">L344*(1-($B$14/D344))*D344+$I$16</f>
        <v>4.0000000068815607E-2</v>
      </c>
      <c r="Q344" s="1">
        <f t="shared" ca="1" si="93"/>
        <v>0.98000000000000209</v>
      </c>
      <c r="R344" s="1">
        <f t="shared" ref="R344:R407" ca="1" si="102">IF(R343&lt;=0,0,IF(R343&gt;=1,1,Q344))</f>
        <v>0.98000000000000209</v>
      </c>
      <c r="S344" s="1">
        <f t="shared" ca="1" si="94"/>
        <v>1.9999999999997908E-2</v>
      </c>
    </row>
    <row r="345" spans="1:19" ht="15" x14ac:dyDescent="0.25">
      <c r="A345">
        <v>323</v>
      </c>
      <c r="B345">
        <f t="shared" si="87"/>
        <v>0.98</v>
      </c>
      <c r="C345">
        <f t="shared" si="88"/>
        <v>2.0000000000000018E-2</v>
      </c>
      <c r="D345" s="8">
        <f t="shared" ca="1" si="95"/>
        <v>99.999999930985851</v>
      </c>
      <c r="E345" s="11">
        <v>0</v>
      </c>
      <c r="F345" s="60">
        <f t="shared" ca="1" si="96"/>
        <v>0.96040000000000414</v>
      </c>
      <c r="G345" s="17">
        <f t="shared" ca="1" si="89"/>
        <v>0.96040000000000414</v>
      </c>
      <c r="H345" s="17">
        <f t="shared" ca="1" si="97"/>
        <v>3.9199999999995905E-2</v>
      </c>
      <c r="I345" s="17">
        <f t="shared" ca="1" si="98"/>
        <v>3.9999999999991632E-4</v>
      </c>
      <c r="J345" s="1">
        <f t="shared" ca="1" si="90"/>
        <v>0.96040000000000436</v>
      </c>
      <c r="K345" s="1">
        <f t="shared" ca="1" si="91"/>
        <v>3.9199999999995912E-2</v>
      </c>
      <c r="L345" s="1">
        <f t="shared" ca="1" si="92"/>
        <v>3.9999999999991643E-4</v>
      </c>
      <c r="M345" s="13">
        <f t="shared" ca="1" si="86"/>
        <v>1.0000000000000002</v>
      </c>
      <c r="N345" s="3">
        <f t="shared" ca="1" si="99"/>
        <v>96.039999933719244</v>
      </c>
      <c r="O345" s="3">
        <f t="shared" ca="1" si="100"/>
        <v>3.9199999972942363</v>
      </c>
      <c r="P345" s="3">
        <f t="shared" ca="1" si="101"/>
        <v>3.9999999972385986E-2</v>
      </c>
      <c r="Q345" s="1">
        <f t="shared" ca="1" si="93"/>
        <v>0.98000000000000231</v>
      </c>
      <c r="R345" s="1">
        <f t="shared" ca="1" si="102"/>
        <v>0.98000000000000231</v>
      </c>
      <c r="S345" s="1">
        <f t="shared" ca="1" si="94"/>
        <v>1.9999999999997686E-2</v>
      </c>
    </row>
    <row r="346" spans="1:19" ht="15" x14ac:dyDescent="0.25">
      <c r="A346">
        <v>324</v>
      </c>
      <c r="B346">
        <f t="shared" si="87"/>
        <v>0.98</v>
      </c>
      <c r="C346">
        <f t="shared" si="88"/>
        <v>2.0000000000000018E-2</v>
      </c>
      <c r="D346" s="8">
        <f t="shared" ca="1" si="95"/>
        <v>99.999999967881976</v>
      </c>
      <c r="E346" s="11">
        <v>0</v>
      </c>
      <c r="F346" s="60">
        <f t="shared" ca="1" si="96"/>
        <v>0.96040000000000458</v>
      </c>
      <c r="G346" s="17">
        <f t="shared" ca="1" si="89"/>
        <v>0.96040000000000458</v>
      </c>
      <c r="H346" s="17">
        <f t="shared" ca="1" si="97"/>
        <v>3.9199999999995461E-2</v>
      </c>
      <c r="I346" s="17">
        <f t="shared" ca="1" si="98"/>
        <v>3.9999999999990743E-4</v>
      </c>
      <c r="J346" s="1">
        <f t="shared" ca="1" si="90"/>
        <v>0.96040000000000436</v>
      </c>
      <c r="K346" s="1">
        <f t="shared" ca="1" si="91"/>
        <v>3.9199999999995454E-2</v>
      </c>
      <c r="L346" s="1">
        <f t="shared" ca="1" si="92"/>
        <v>3.9999999999990732E-4</v>
      </c>
      <c r="M346" s="13">
        <f t="shared" ca="1" si="86"/>
        <v>0.99999999999999978</v>
      </c>
      <c r="N346" s="3">
        <f t="shared" ca="1" si="99"/>
        <v>96.03999996915428</v>
      </c>
      <c r="O346" s="3">
        <f t="shared" ca="1" si="100"/>
        <v>3.919999998740519</v>
      </c>
      <c r="P346" s="3">
        <f t="shared" ca="1" si="101"/>
        <v>3.9999999987143521E-2</v>
      </c>
      <c r="Q346" s="1">
        <f t="shared" ca="1" si="93"/>
        <v>0.98000000000000198</v>
      </c>
      <c r="R346" s="1">
        <f t="shared" ca="1" si="102"/>
        <v>0.98000000000000198</v>
      </c>
      <c r="S346" s="1">
        <f t="shared" ca="1" si="94"/>
        <v>1.9999999999998019E-2</v>
      </c>
    </row>
    <row r="347" spans="1:19" ht="15" x14ac:dyDescent="0.25">
      <c r="A347">
        <v>325</v>
      </c>
      <c r="B347">
        <f t="shared" si="87"/>
        <v>0.98</v>
      </c>
      <c r="C347">
        <f t="shared" si="88"/>
        <v>2.0000000000000018E-2</v>
      </c>
      <c r="D347" s="8">
        <f t="shared" ca="1" si="95"/>
        <v>99.999999986986765</v>
      </c>
      <c r="E347" s="11">
        <v>0</v>
      </c>
      <c r="F347" s="60">
        <f t="shared" ca="1" si="96"/>
        <v>0.96040000000000392</v>
      </c>
      <c r="G347" s="17">
        <f t="shared" ca="1" si="89"/>
        <v>0.96040000000000392</v>
      </c>
      <c r="H347" s="17">
        <f t="shared" ca="1" si="97"/>
        <v>3.9199999999996127E-2</v>
      </c>
      <c r="I347" s="17">
        <f t="shared" ca="1" si="98"/>
        <v>3.9999999999992076E-4</v>
      </c>
      <c r="J347" s="1">
        <f t="shared" ca="1" si="90"/>
        <v>0.96040000000000414</v>
      </c>
      <c r="K347" s="1">
        <f t="shared" ca="1" si="91"/>
        <v>3.9199999999996134E-2</v>
      </c>
      <c r="L347" s="1">
        <f t="shared" ca="1" si="92"/>
        <v>3.9999999999992087E-4</v>
      </c>
      <c r="M347" s="13">
        <f t="shared" ca="1" si="86"/>
        <v>1.0000000000000002</v>
      </c>
      <c r="N347" s="3">
        <f t="shared" ca="1" si="99"/>
        <v>96.039999987502497</v>
      </c>
      <c r="O347" s="3">
        <f t="shared" ca="1" si="100"/>
        <v>3.9199999994894945</v>
      </c>
      <c r="P347" s="3">
        <f t="shared" ca="1" si="101"/>
        <v>3.9999999994786796E-2</v>
      </c>
      <c r="Q347" s="1">
        <f t="shared" ca="1" si="93"/>
        <v>0.9800000000000022</v>
      </c>
      <c r="R347" s="1">
        <f t="shared" ca="1" si="102"/>
        <v>0.9800000000000022</v>
      </c>
      <c r="S347" s="1">
        <f t="shared" ca="1" si="94"/>
        <v>1.9999999999997797E-2</v>
      </c>
    </row>
    <row r="348" spans="1:19" ht="15" x14ac:dyDescent="0.25">
      <c r="A348">
        <v>326</v>
      </c>
      <c r="B348">
        <f t="shared" si="87"/>
        <v>0.98</v>
      </c>
      <c r="C348">
        <f t="shared" si="88"/>
        <v>2.0000000000000018E-2</v>
      </c>
      <c r="D348" s="8">
        <f t="shared" ca="1" si="95"/>
        <v>100.00000007486426</v>
      </c>
      <c r="E348" s="11">
        <v>0</v>
      </c>
      <c r="F348" s="60">
        <f t="shared" ca="1" si="96"/>
        <v>0.96040000000000436</v>
      </c>
      <c r="G348" s="17">
        <f t="shared" ca="1" si="89"/>
        <v>0.96040000000000436</v>
      </c>
      <c r="H348" s="17">
        <f t="shared" ca="1" si="97"/>
        <v>3.9199999999995683E-2</v>
      </c>
      <c r="I348" s="17">
        <f t="shared" ca="1" si="98"/>
        <v>3.9999999999991187E-4</v>
      </c>
      <c r="J348" s="1">
        <f t="shared" ca="1" si="90"/>
        <v>0.96040000000000414</v>
      </c>
      <c r="K348" s="1">
        <f t="shared" ca="1" si="91"/>
        <v>3.9199999999995676E-2</v>
      </c>
      <c r="L348" s="1">
        <f t="shared" ca="1" si="92"/>
        <v>3.9999999999991177E-4</v>
      </c>
      <c r="M348" s="13">
        <f t="shared" ca="1" si="86"/>
        <v>0.99999999999999978</v>
      </c>
      <c r="N348" s="3">
        <f t="shared" ca="1" si="99"/>
        <v>96.040000071900053</v>
      </c>
      <c r="O348" s="3">
        <f t="shared" ca="1" si="100"/>
        <v>3.9200000029342466</v>
      </c>
      <c r="P348" s="3">
        <f t="shared" ca="1" si="101"/>
        <v>4.000000002993688E-2</v>
      </c>
      <c r="Q348" s="1">
        <f t="shared" ca="1" si="93"/>
        <v>0.98000000000000198</v>
      </c>
      <c r="R348" s="1">
        <f t="shared" ca="1" si="102"/>
        <v>0.98000000000000198</v>
      </c>
      <c r="S348" s="1">
        <f t="shared" ca="1" si="94"/>
        <v>1.9999999999998019E-2</v>
      </c>
    </row>
    <row r="349" spans="1:19" ht="15" x14ac:dyDescent="0.25">
      <c r="A349">
        <v>327</v>
      </c>
      <c r="B349">
        <f t="shared" si="87"/>
        <v>0.98</v>
      </c>
      <c r="C349">
        <f t="shared" si="88"/>
        <v>2.0000000000000018E-2</v>
      </c>
      <c r="D349" s="8">
        <f t="shared" ca="1" si="95"/>
        <v>99.999999926038328</v>
      </c>
      <c r="E349" s="11">
        <v>0</v>
      </c>
      <c r="F349" s="60">
        <f t="shared" ca="1" si="96"/>
        <v>0.96040000000000392</v>
      </c>
      <c r="G349" s="17">
        <f t="shared" ca="1" si="89"/>
        <v>0.96040000000000392</v>
      </c>
      <c r="H349" s="17">
        <f t="shared" ca="1" si="97"/>
        <v>3.9199999999996127E-2</v>
      </c>
      <c r="I349" s="17">
        <f t="shared" ca="1" si="98"/>
        <v>3.9999999999992076E-4</v>
      </c>
      <c r="J349" s="1">
        <f t="shared" ca="1" si="90"/>
        <v>0.96040000000000414</v>
      </c>
      <c r="K349" s="1">
        <f t="shared" ca="1" si="91"/>
        <v>3.9199999999996134E-2</v>
      </c>
      <c r="L349" s="1">
        <f t="shared" ca="1" si="92"/>
        <v>3.9999999999992087E-4</v>
      </c>
      <c r="M349" s="13">
        <f t="shared" ca="1" si="86"/>
        <v>1.0000000000000002</v>
      </c>
      <c r="N349" s="3">
        <f t="shared" ca="1" si="99"/>
        <v>96.039999928967617</v>
      </c>
      <c r="O349" s="3">
        <f t="shared" ca="1" si="100"/>
        <v>3.9199999971003159</v>
      </c>
      <c r="P349" s="3">
        <f t="shared" ca="1" si="101"/>
        <v>3.9999999970407416E-2</v>
      </c>
      <c r="Q349" s="1">
        <f t="shared" ca="1" si="93"/>
        <v>0.9800000000000022</v>
      </c>
      <c r="R349" s="1">
        <f t="shared" ca="1" si="102"/>
        <v>0.9800000000000022</v>
      </c>
      <c r="S349" s="1">
        <f t="shared" ca="1" si="94"/>
        <v>1.9999999999997797E-2</v>
      </c>
    </row>
    <row r="350" spans="1:19" ht="15" x14ac:dyDescent="0.25">
      <c r="A350">
        <v>328</v>
      </c>
      <c r="B350">
        <f t="shared" si="87"/>
        <v>0.98</v>
      </c>
      <c r="C350">
        <f t="shared" si="88"/>
        <v>2.0000000000000018E-2</v>
      </c>
      <c r="D350" s="8">
        <f t="shared" ca="1" si="95"/>
        <v>100.00000020220656</v>
      </c>
      <c r="E350" s="11">
        <v>0</v>
      </c>
      <c r="F350" s="60">
        <f t="shared" ca="1" si="96"/>
        <v>0.96040000000000436</v>
      </c>
      <c r="G350" s="17">
        <f t="shared" ca="1" si="89"/>
        <v>0.96040000000000436</v>
      </c>
      <c r="H350" s="17">
        <f t="shared" ca="1" si="97"/>
        <v>3.9199999999995683E-2</v>
      </c>
      <c r="I350" s="17">
        <f t="shared" ca="1" si="98"/>
        <v>3.9999999999991187E-4</v>
      </c>
      <c r="J350" s="1">
        <f t="shared" ca="1" si="90"/>
        <v>0.96040000000000414</v>
      </c>
      <c r="K350" s="1">
        <f t="shared" ca="1" si="91"/>
        <v>3.9199999999995676E-2</v>
      </c>
      <c r="L350" s="1">
        <f t="shared" ca="1" si="92"/>
        <v>3.9999999999991177E-4</v>
      </c>
      <c r="M350" s="13">
        <f t="shared" ca="1" si="86"/>
        <v>0.99999999999999978</v>
      </c>
      <c r="N350" s="3">
        <f t="shared" ca="1" si="99"/>
        <v>96.040000194199592</v>
      </c>
      <c r="O350" s="3">
        <f t="shared" ca="1" si="100"/>
        <v>3.9200000079260651</v>
      </c>
      <c r="P350" s="3">
        <f t="shared" ca="1" si="101"/>
        <v>4.0000000080873802E-2</v>
      </c>
      <c r="Q350" s="1">
        <f t="shared" ca="1" si="93"/>
        <v>0.98000000000000187</v>
      </c>
      <c r="R350" s="1">
        <f t="shared" ca="1" si="102"/>
        <v>0.98000000000000187</v>
      </c>
      <c r="S350" s="1">
        <f t="shared" ca="1" si="94"/>
        <v>1.999999999999813E-2</v>
      </c>
    </row>
    <row r="351" spans="1:19" ht="15" x14ac:dyDescent="0.25">
      <c r="A351">
        <v>329</v>
      </c>
      <c r="B351">
        <f t="shared" si="87"/>
        <v>0.98</v>
      </c>
      <c r="C351">
        <f t="shared" si="88"/>
        <v>2.0000000000000018E-2</v>
      </c>
      <c r="D351" s="8">
        <f t="shared" ca="1" si="95"/>
        <v>99.999999794211448</v>
      </c>
      <c r="E351" s="11">
        <v>0</v>
      </c>
      <c r="F351" s="60">
        <f t="shared" ca="1" si="96"/>
        <v>0.9604000000000037</v>
      </c>
      <c r="G351" s="17">
        <f t="shared" ca="1" si="89"/>
        <v>0.9604000000000037</v>
      </c>
      <c r="H351" s="17">
        <f t="shared" ca="1" si="97"/>
        <v>3.9199999999996349E-2</v>
      </c>
      <c r="I351" s="17">
        <f t="shared" ca="1" si="98"/>
        <v>3.9999999999992521E-4</v>
      </c>
      <c r="J351" s="1">
        <f t="shared" ca="1" si="90"/>
        <v>0.96040000000000392</v>
      </c>
      <c r="K351" s="1">
        <f t="shared" ca="1" si="91"/>
        <v>3.9199999999996356E-2</v>
      </c>
      <c r="L351" s="1">
        <f t="shared" ca="1" si="92"/>
        <v>3.9999999999992532E-4</v>
      </c>
      <c r="M351" s="13">
        <f t="shared" ca="1" si="86"/>
        <v>1.0000000000000002</v>
      </c>
      <c r="N351" s="3">
        <f t="shared" ca="1" si="99"/>
        <v>96.039999802361066</v>
      </c>
      <c r="O351" s="3">
        <f t="shared" ca="1" si="100"/>
        <v>3.9199999919327242</v>
      </c>
      <c r="P351" s="3">
        <f t="shared" ca="1" si="101"/>
        <v>3.9999999917677109E-2</v>
      </c>
      <c r="Q351" s="1">
        <f t="shared" ca="1" si="93"/>
        <v>0.98000000000000209</v>
      </c>
      <c r="R351" s="1">
        <f t="shared" ca="1" si="102"/>
        <v>0.98000000000000209</v>
      </c>
      <c r="S351" s="1">
        <f t="shared" ca="1" si="94"/>
        <v>1.9999999999997908E-2</v>
      </c>
    </row>
    <row r="352" spans="1:19" ht="15" x14ac:dyDescent="0.25">
      <c r="A352">
        <v>330</v>
      </c>
      <c r="B352">
        <f t="shared" si="87"/>
        <v>0.98</v>
      </c>
      <c r="C352">
        <f t="shared" si="88"/>
        <v>2.0000000000000018E-2</v>
      </c>
      <c r="D352" s="8">
        <f t="shared" ca="1" si="95"/>
        <v>100.00000001003946</v>
      </c>
      <c r="E352" s="11">
        <v>0</v>
      </c>
      <c r="F352" s="60">
        <f t="shared" ca="1" si="96"/>
        <v>0.96040000000000414</v>
      </c>
      <c r="G352" s="17">
        <f t="shared" ca="1" si="89"/>
        <v>0.96040000000000414</v>
      </c>
      <c r="H352" s="17">
        <f t="shared" ca="1" si="97"/>
        <v>3.9199999999995905E-2</v>
      </c>
      <c r="I352" s="17">
        <f t="shared" ca="1" si="98"/>
        <v>3.9999999999991632E-4</v>
      </c>
      <c r="J352" s="1">
        <f t="shared" ca="1" si="90"/>
        <v>0.96040000000000392</v>
      </c>
      <c r="K352" s="1">
        <f t="shared" ca="1" si="91"/>
        <v>3.9199999999995898E-2</v>
      </c>
      <c r="L352" s="1">
        <f t="shared" ca="1" si="92"/>
        <v>3.9999999999991621E-4</v>
      </c>
      <c r="M352" s="13">
        <f t="shared" ca="1" si="86"/>
        <v>0.99999999999999978</v>
      </c>
      <c r="N352" s="3">
        <f t="shared" ca="1" si="99"/>
        <v>96.040000009642284</v>
      </c>
      <c r="O352" s="3">
        <f t="shared" ca="1" si="100"/>
        <v>3.9200000003931366</v>
      </c>
      <c r="P352" s="3">
        <f t="shared" ca="1" si="101"/>
        <v>4.0000000004007406E-2</v>
      </c>
      <c r="Q352" s="1">
        <f t="shared" ca="1" si="93"/>
        <v>0.98000000000000187</v>
      </c>
      <c r="R352" s="1">
        <f t="shared" ca="1" si="102"/>
        <v>0.98000000000000187</v>
      </c>
      <c r="S352" s="1">
        <f t="shared" ca="1" si="94"/>
        <v>1.999999999999813E-2</v>
      </c>
    </row>
    <row r="353" spans="1:19" ht="15" x14ac:dyDescent="0.25">
      <c r="A353">
        <v>331</v>
      </c>
      <c r="B353">
        <f t="shared" si="87"/>
        <v>0.98</v>
      </c>
      <c r="C353">
        <f t="shared" si="88"/>
        <v>2.0000000000000018E-2</v>
      </c>
      <c r="D353" s="8">
        <f t="shared" ca="1" si="95"/>
        <v>99.999999998864268</v>
      </c>
      <c r="E353" s="11">
        <v>0</v>
      </c>
      <c r="F353" s="60">
        <f t="shared" ca="1" si="96"/>
        <v>0.9604000000000037</v>
      </c>
      <c r="G353" s="17">
        <f t="shared" ca="1" si="89"/>
        <v>0.9604000000000037</v>
      </c>
      <c r="H353" s="17">
        <f t="shared" ca="1" si="97"/>
        <v>3.9199999999996349E-2</v>
      </c>
      <c r="I353" s="17">
        <f t="shared" ca="1" si="98"/>
        <v>3.9999999999992521E-4</v>
      </c>
      <c r="J353" s="1">
        <f t="shared" ca="1" si="90"/>
        <v>0.96040000000000392</v>
      </c>
      <c r="K353" s="1">
        <f t="shared" ca="1" si="91"/>
        <v>3.9199999999996356E-2</v>
      </c>
      <c r="L353" s="1">
        <f t="shared" ca="1" si="92"/>
        <v>3.9999999999992532E-4</v>
      </c>
      <c r="M353" s="13">
        <f t="shared" ca="1" si="86"/>
        <v>1.0000000000000002</v>
      </c>
      <c r="N353" s="3">
        <f t="shared" ca="1" si="99"/>
        <v>96.039999998909636</v>
      </c>
      <c r="O353" s="3">
        <f t="shared" ca="1" si="100"/>
        <v>3.9199999999551149</v>
      </c>
      <c r="P353" s="3">
        <f t="shared" ca="1" si="101"/>
        <v>3.9999999999538238E-2</v>
      </c>
      <c r="Q353" s="1">
        <f t="shared" ca="1" si="93"/>
        <v>0.98000000000000209</v>
      </c>
      <c r="R353" s="1">
        <f t="shared" ca="1" si="102"/>
        <v>0.98000000000000209</v>
      </c>
      <c r="S353" s="1">
        <f t="shared" ca="1" si="94"/>
        <v>1.9999999999997908E-2</v>
      </c>
    </row>
    <row r="354" spans="1:19" ht="15" x14ac:dyDescent="0.25">
      <c r="A354">
        <v>332</v>
      </c>
      <c r="B354">
        <f t="shared" si="87"/>
        <v>0.98</v>
      </c>
      <c r="C354">
        <f t="shared" si="88"/>
        <v>2.0000000000000018E-2</v>
      </c>
      <c r="D354" s="8">
        <f t="shared" ca="1" si="95"/>
        <v>99.999999762252941</v>
      </c>
      <c r="E354" s="11">
        <v>0</v>
      </c>
      <c r="F354" s="60">
        <f t="shared" ca="1" si="96"/>
        <v>0.96040000000000414</v>
      </c>
      <c r="G354" s="17">
        <f t="shared" ca="1" si="89"/>
        <v>0.96040000000000414</v>
      </c>
      <c r="H354" s="17">
        <f t="shared" ca="1" si="97"/>
        <v>3.9199999999995905E-2</v>
      </c>
      <c r="I354" s="17">
        <f t="shared" ca="1" si="98"/>
        <v>3.9999999999991632E-4</v>
      </c>
      <c r="J354" s="1">
        <f t="shared" ca="1" si="90"/>
        <v>0.96040000000000392</v>
      </c>
      <c r="K354" s="1">
        <f t="shared" ca="1" si="91"/>
        <v>3.9199999999995898E-2</v>
      </c>
      <c r="L354" s="1">
        <f t="shared" ca="1" si="92"/>
        <v>3.9999999999991621E-4</v>
      </c>
      <c r="M354" s="13">
        <f t="shared" ca="1" si="86"/>
        <v>0.99999999999999978</v>
      </c>
      <c r="N354" s="3">
        <f t="shared" ca="1" si="99"/>
        <v>96.039999771668121</v>
      </c>
      <c r="O354" s="3">
        <f t="shared" ca="1" si="100"/>
        <v>3.919999990679905</v>
      </c>
      <c r="P354" s="3">
        <f t="shared" ca="1" si="101"/>
        <v>3.9999999904892794E-2</v>
      </c>
      <c r="Q354" s="1">
        <f t="shared" ca="1" si="93"/>
        <v>0.98000000000000198</v>
      </c>
      <c r="R354" s="1">
        <f t="shared" ca="1" si="102"/>
        <v>0.98000000000000198</v>
      </c>
      <c r="S354" s="1">
        <f t="shared" ca="1" si="94"/>
        <v>1.9999999999998019E-2</v>
      </c>
    </row>
    <row r="355" spans="1:19" ht="15" x14ac:dyDescent="0.25">
      <c r="A355">
        <v>333</v>
      </c>
      <c r="B355">
        <f t="shared" si="87"/>
        <v>0.98</v>
      </c>
      <c r="C355">
        <f t="shared" si="88"/>
        <v>2.0000000000000018E-2</v>
      </c>
      <c r="D355" s="8">
        <f t="shared" ca="1" si="95"/>
        <v>100.00000013066256</v>
      </c>
      <c r="E355" s="11">
        <v>0</v>
      </c>
      <c r="F355" s="60">
        <f t="shared" ca="1" si="96"/>
        <v>0.96040000000000392</v>
      </c>
      <c r="G355" s="17">
        <f t="shared" ca="1" si="89"/>
        <v>0.96040000000000392</v>
      </c>
      <c r="H355" s="17">
        <f t="shared" ca="1" si="97"/>
        <v>3.9199999999996127E-2</v>
      </c>
      <c r="I355" s="17">
        <f t="shared" ca="1" si="98"/>
        <v>3.9999999999992076E-4</v>
      </c>
      <c r="J355" s="1">
        <f t="shared" ca="1" si="90"/>
        <v>0.96040000000000414</v>
      </c>
      <c r="K355" s="1">
        <f t="shared" ca="1" si="91"/>
        <v>3.9199999999996134E-2</v>
      </c>
      <c r="L355" s="1">
        <f t="shared" ca="1" si="92"/>
        <v>3.9999999999992087E-4</v>
      </c>
      <c r="M355" s="13">
        <f t="shared" ca="1" si="86"/>
        <v>1.0000000000000002</v>
      </c>
      <c r="N355" s="3">
        <f t="shared" ca="1" si="99"/>
        <v>96.040000125488731</v>
      </c>
      <c r="O355" s="3">
        <f t="shared" ca="1" si="100"/>
        <v>3.9200000051215858</v>
      </c>
      <c r="P355" s="3">
        <f t="shared" ca="1" si="101"/>
        <v>4.0000000052257109E-2</v>
      </c>
      <c r="Q355" s="1">
        <f t="shared" ca="1" si="93"/>
        <v>0.9800000000000022</v>
      </c>
      <c r="R355" s="1">
        <f t="shared" ca="1" si="102"/>
        <v>0.9800000000000022</v>
      </c>
      <c r="S355" s="1">
        <f t="shared" ca="1" si="94"/>
        <v>1.9999999999997797E-2</v>
      </c>
    </row>
    <row r="356" spans="1:19" ht="15" x14ac:dyDescent="0.25">
      <c r="A356">
        <v>334</v>
      </c>
      <c r="B356">
        <f t="shared" si="87"/>
        <v>0.98</v>
      </c>
      <c r="C356">
        <f t="shared" si="88"/>
        <v>2.0000000000000018E-2</v>
      </c>
      <c r="D356" s="8">
        <f t="shared" ca="1" si="95"/>
        <v>99.999999981123651</v>
      </c>
      <c r="E356" s="11">
        <v>0</v>
      </c>
      <c r="F356" s="60">
        <f t="shared" ca="1" si="96"/>
        <v>0.96040000000000436</v>
      </c>
      <c r="G356" s="17">
        <f t="shared" ca="1" si="89"/>
        <v>0.96040000000000436</v>
      </c>
      <c r="H356" s="17">
        <f t="shared" ca="1" si="97"/>
        <v>3.9199999999995683E-2</v>
      </c>
      <c r="I356" s="17">
        <f t="shared" ca="1" si="98"/>
        <v>3.9999999999991187E-4</v>
      </c>
      <c r="J356" s="1">
        <f t="shared" ca="1" si="90"/>
        <v>0.96040000000000414</v>
      </c>
      <c r="K356" s="1">
        <f t="shared" ca="1" si="91"/>
        <v>3.9199999999995676E-2</v>
      </c>
      <c r="L356" s="1">
        <f t="shared" ca="1" si="92"/>
        <v>3.9999999999991177E-4</v>
      </c>
      <c r="M356" s="13">
        <f t="shared" ca="1" si="86"/>
        <v>0.99999999999999978</v>
      </c>
      <c r="N356" s="3">
        <f t="shared" ca="1" si="99"/>
        <v>96.039999981871574</v>
      </c>
      <c r="O356" s="3">
        <f t="shared" ca="1" si="100"/>
        <v>3.9199999992596148</v>
      </c>
      <c r="P356" s="3">
        <f t="shared" ca="1" si="101"/>
        <v>3.9999999992440638E-2</v>
      </c>
      <c r="Q356" s="1">
        <f t="shared" ca="1" si="93"/>
        <v>0.98000000000000198</v>
      </c>
      <c r="R356" s="1">
        <f t="shared" ca="1" si="102"/>
        <v>0.98000000000000198</v>
      </c>
      <c r="S356" s="1">
        <f t="shared" ca="1" si="94"/>
        <v>1.9999999999998019E-2</v>
      </c>
    </row>
    <row r="357" spans="1:19" ht="15" x14ac:dyDescent="0.25">
      <c r="A357">
        <v>335</v>
      </c>
      <c r="B357">
        <f t="shared" si="87"/>
        <v>0.98</v>
      </c>
      <c r="C357">
        <f t="shared" si="88"/>
        <v>2.0000000000000018E-2</v>
      </c>
      <c r="D357" s="8">
        <f t="shared" ca="1" si="95"/>
        <v>99.999999959306294</v>
      </c>
      <c r="E357" s="11">
        <v>0</v>
      </c>
      <c r="F357" s="60">
        <f t="shared" ca="1" si="96"/>
        <v>0.96040000000000392</v>
      </c>
      <c r="G357" s="17">
        <f t="shared" ca="1" si="89"/>
        <v>0.96040000000000392</v>
      </c>
      <c r="H357" s="17">
        <f t="shared" ca="1" si="97"/>
        <v>3.9199999999996127E-2</v>
      </c>
      <c r="I357" s="17">
        <f t="shared" ca="1" si="98"/>
        <v>3.9999999999992076E-4</v>
      </c>
      <c r="J357" s="1">
        <f t="shared" ca="1" si="90"/>
        <v>0.96040000000000414</v>
      </c>
      <c r="K357" s="1">
        <f t="shared" ca="1" si="91"/>
        <v>3.9199999999996134E-2</v>
      </c>
      <c r="L357" s="1">
        <f t="shared" ca="1" si="92"/>
        <v>3.9999999999992087E-4</v>
      </c>
      <c r="M357" s="13">
        <f t="shared" ca="1" si="86"/>
        <v>1.0000000000000002</v>
      </c>
      <c r="N357" s="3">
        <f t="shared" ca="1" si="99"/>
        <v>96.03999996091818</v>
      </c>
      <c r="O357" s="3">
        <f t="shared" ca="1" si="100"/>
        <v>3.9199999984044203</v>
      </c>
      <c r="P357" s="3">
        <f t="shared" ca="1" si="101"/>
        <v>3.9999999983714604E-2</v>
      </c>
      <c r="Q357" s="1">
        <f t="shared" ca="1" si="93"/>
        <v>0.9800000000000022</v>
      </c>
      <c r="R357" s="1">
        <f t="shared" ca="1" si="102"/>
        <v>0.9800000000000022</v>
      </c>
      <c r="S357" s="1">
        <f t="shared" ca="1" si="94"/>
        <v>1.9999999999997797E-2</v>
      </c>
    </row>
    <row r="358" spans="1:19" ht="15" x14ac:dyDescent="0.25">
      <c r="A358">
        <v>336</v>
      </c>
      <c r="B358">
        <f t="shared" si="87"/>
        <v>0.98</v>
      </c>
      <c r="C358">
        <f t="shared" si="88"/>
        <v>2.0000000000000018E-2</v>
      </c>
      <c r="D358" s="8">
        <f t="shared" ca="1" si="95"/>
        <v>100.00000005840901</v>
      </c>
      <c r="E358" s="11">
        <v>0</v>
      </c>
      <c r="F358" s="60">
        <f t="shared" ca="1" si="96"/>
        <v>0.96040000000000436</v>
      </c>
      <c r="G358" s="17">
        <f t="shared" ca="1" si="89"/>
        <v>0.96040000000000436</v>
      </c>
      <c r="H358" s="17">
        <f t="shared" ca="1" si="97"/>
        <v>3.9199999999995683E-2</v>
      </c>
      <c r="I358" s="17">
        <f t="shared" ca="1" si="98"/>
        <v>3.9999999999991187E-4</v>
      </c>
      <c r="J358" s="1">
        <f t="shared" ca="1" si="90"/>
        <v>0.96040000000000414</v>
      </c>
      <c r="K358" s="1">
        <f t="shared" ca="1" si="91"/>
        <v>3.9199999999995676E-2</v>
      </c>
      <c r="L358" s="1">
        <f t="shared" ca="1" si="92"/>
        <v>3.9999999999991177E-4</v>
      </c>
      <c r="M358" s="13">
        <f t="shared" ca="1" si="86"/>
        <v>0.99999999999999978</v>
      </c>
      <c r="N358" s="3">
        <f t="shared" ca="1" si="99"/>
        <v>96.040000056096432</v>
      </c>
      <c r="O358" s="3">
        <f t="shared" ca="1" si="100"/>
        <v>3.9200000022892008</v>
      </c>
      <c r="P358" s="3">
        <f t="shared" ca="1" si="101"/>
        <v>4.0000000023354784E-2</v>
      </c>
      <c r="Q358" s="1">
        <f t="shared" ca="1" si="93"/>
        <v>0.98000000000000209</v>
      </c>
      <c r="R358" s="1">
        <f t="shared" ca="1" si="102"/>
        <v>0.98000000000000209</v>
      </c>
      <c r="S358" s="1">
        <f t="shared" ca="1" si="94"/>
        <v>1.9999999999997908E-2</v>
      </c>
    </row>
    <row r="359" spans="1:19" ht="15" x14ac:dyDescent="0.25">
      <c r="A359">
        <v>337</v>
      </c>
      <c r="B359">
        <f t="shared" si="87"/>
        <v>0.98</v>
      </c>
      <c r="C359">
        <f t="shared" si="88"/>
        <v>2.0000000000000018E-2</v>
      </c>
      <c r="D359" s="8">
        <f t="shared" ca="1" si="95"/>
        <v>100.00000003996358</v>
      </c>
      <c r="E359" s="11">
        <v>0</v>
      </c>
      <c r="F359" s="60">
        <f t="shared" ca="1" si="96"/>
        <v>0.96040000000000414</v>
      </c>
      <c r="G359" s="17">
        <f t="shared" ca="1" si="89"/>
        <v>0.96040000000000414</v>
      </c>
      <c r="H359" s="17">
        <f t="shared" ca="1" si="97"/>
        <v>3.9199999999995905E-2</v>
      </c>
      <c r="I359" s="17">
        <f t="shared" ca="1" si="98"/>
        <v>3.9999999999991632E-4</v>
      </c>
      <c r="J359" s="1">
        <f t="shared" ca="1" si="90"/>
        <v>0.96040000000000436</v>
      </c>
      <c r="K359" s="1">
        <f t="shared" ca="1" si="91"/>
        <v>3.9199999999995912E-2</v>
      </c>
      <c r="L359" s="1">
        <f t="shared" ca="1" si="92"/>
        <v>3.9999999999991643E-4</v>
      </c>
      <c r="M359" s="13">
        <f t="shared" ca="1" si="86"/>
        <v>1.0000000000000002</v>
      </c>
      <c r="N359" s="3">
        <f t="shared" ca="1" si="99"/>
        <v>96.040000038381464</v>
      </c>
      <c r="O359" s="3">
        <f t="shared" ca="1" si="100"/>
        <v>3.9200000015661636</v>
      </c>
      <c r="P359" s="3">
        <f t="shared" ca="1" si="101"/>
        <v>4.0000000015977075E-2</v>
      </c>
      <c r="Q359" s="1">
        <f t="shared" ca="1" si="93"/>
        <v>0.98000000000000242</v>
      </c>
      <c r="R359" s="1">
        <f t="shared" ca="1" si="102"/>
        <v>0.98000000000000242</v>
      </c>
      <c r="S359" s="1">
        <f t="shared" ca="1" si="94"/>
        <v>1.9999999999997575E-2</v>
      </c>
    </row>
    <row r="360" spans="1:19" ht="15" x14ac:dyDescent="0.25">
      <c r="A360">
        <v>338</v>
      </c>
      <c r="B360">
        <f t="shared" si="87"/>
        <v>0.98</v>
      </c>
      <c r="C360">
        <f t="shared" si="88"/>
        <v>2.0000000000000018E-2</v>
      </c>
      <c r="D360" s="8">
        <f t="shared" ca="1" si="95"/>
        <v>99.999999839431325</v>
      </c>
      <c r="E360" s="11">
        <v>0</v>
      </c>
      <c r="F360" s="60">
        <f t="shared" ca="1" si="96"/>
        <v>0.96040000000000481</v>
      </c>
      <c r="G360" s="17">
        <f t="shared" ca="1" si="89"/>
        <v>0.96040000000000481</v>
      </c>
      <c r="H360" s="17">
        <f t="shared" ca="1" si="97"/>
        <v>3.9199999999995239E-2</v>
      </c>
      <c r="I360" s="17">
        <f t="shared" ca="1" si="98"/>
        <v>3.9999999999990304E-4</v>
      </c>
      <c r="J360" s="1">
        <f t="shared" ca="1" si="90"/>
        <v>0.96040000000000458</v>
      </c>
      <c r="K360" s="1">
        <f t="shared" ca="1" si="91"/>
        <v>3.9199999999995232E-2</v>
      </c>
      <c r="L360" s="1">
        <f t="shared" ca="1" si="92"/>
        <v>3.9999999999990293E-4</v>
      </c>
      <c r="M360" s="13">
        <f t="shared" ca="1" si="86"/>
        <v>0.99999999999999978</v>
      </c>
      <c r="N360" s="3">
        <f t="shared" ca="1" si="99"/>
        <v>96.039999845790305</v>
      </c>
      <c r="O360" s="3">
        <f t="shared" ca="1" si="100"/>
        <v>3.9199999937052312</v>
      </c>
      <c r="P360" s="3">
        <f t="shared" ca="1" si="101"/>
        <v>3.9999999935762823E-2</v>
      </c>
      <c r="Q360" s="1">
        <f t="shared" ca="1" si="93"/>
        <v>0.9800000000000022</v>
      </c>
      <c r="R360" s="1">
        <f t="shared" ca="1" si="102"/>
        <v>0.9800000000000022</v>
      </c>
      <c r="S360" s="1">
        <f t="shared" ca="1" si="94"/>
        <v>1.9999999999997797E-2</v>
      </c>
    </row>
    <row r="361" spans="1:19" ht="15" x14ac:dyDescent="0.25">
      <c r="A361">
        <v>339</v>
      </c>
      <c r="B361">
        <f t="shared" si="87"/>
        <v>0.98</v>
      </c>
      <c r="C361">
        <f t="shared" si="88"/>
        <v>2.0000000000000018E-2</v>
      </c>
      <c r="D361" s="8">
        <f t="shared" ca="1" si="95"/>
        <v>100.00000004426741</v>
      </c>
      <c r="E361" s="11">
        <v>0</v>
      </c>
      <c r="F361" s="60">
        <f t="shared" ca="1" si="96"/>
        <v>0.96040000000000436</v>
      </c>
      <c r="G361" s="17">
        <f t="shared" ca="1" si="89"/>
        <v>0.96040000000000436</v>
      </c>
      <c r="H361" s="17">
        <f t="shared" ca="1" si="97"/>
        <v>3.9199999999995683E-2</v>
      </c>
      <c r="I361" s="17">
        <f t="shared" ca="1" si="98"/>
        <v>3.9999999999991187E-4</v>
      </c>
      <c r="J361" s="1">
        <f t="shared" ca="1" si="90"/>
        <v>0.96040000000000458</v>
      </c>
      <c r="K361" s="1">
        <f t="shared" ca="1" si="91"/>
        <v>3.919999999999569E-2</v>
      </c>
      <c r="L361" s="1">
        <f t="shared" ca="1" si="92"/>
        <v>3.9999999999991198E-4</v>
      </c>
      <c r="M361" s="13">
        <f t="shared" ca="1" si="86"/>
        <v>1.0000000000000002</v>
      </c>
      <c r="N361" s="3">
        <f t="shared" ca="1" si="99"/>
        <v>96.040000042514876</v>
      </c>
      <c r="O361" s="3">
        <f t="shared" ca="1" si="100"/>
        <v>3.9200000017348513</v>
      </c>
      <c r="P361" s="3">
        <f t="shared" ca="1" si="101"/>
        <v>4.0000000017698163E-2</v>
      </c>
      <c r="Q361" s="1">
        <f t="shared" ca="1" si="93"/>
        <v>0.98000000000000242</v>
      </c>
      <c r="R361" s="1">
        <f t="shared" ca="1" si="102"/>
        <v>0.98000000000000242</v>
      </c>
      <c r="S361" s="1">
        <f t="shared" ca="1" si="94"/>
        <v>1.9999999999997575E-2</v>
      </c>
    </row>
    <row r="362" spans="1:19" ht="15" x14ac:dyDescent="0.25">
      <c r="A362">
        <v>340</v>
      </c>
      <c r="B362">
        <f t="shared" si="87"/>
        <v>0.98</v>
      </c>
      <c r="C362">
        <f t="shared" si="88"/>
        <v>2.0000000000000018E-2</v>
      </c>
      <c r="D362" s="8">
        <f t="shared" ca="1" si="95"/>
        <v>99.999999729032211</v>
      </c>
      <c r="E362" s="11">
        <v>0</v>
      </c>
      <c r="F362" s="60">
        <f t="shared" ca="1" si="96"/>
        <v>0.96040000000000481</v>
      </c>
      <c r="G362" s="17">
        <f t="shared" ca="1" si="89"/>
        <v>0.96040000000000481</v>
      </c>
      <c r="H362" s="17">
        <f t="shared" ca="1" si="97"/>
        <v>3.9199999999995239E-2</v>
      </c>
      <c r="I362" s="17">
        <f t="shared" ca="1" si="98"/>
        <v>3.9999999999990304E-4</v>
      </c>
      <c r="J362" s="1">
        <f t="shared" ca="1" si="90"/>
        <v>0.96040000000000458</v>
      </c>
      <c r="K362" s="1">
        <f t="shared" ca="1" si="91"/>
        <v>3.9199999999995232E-2</v>
      </c>
      <c r="L362" s="1">
        <f t="shared" ca="1" si="92"/>
        <v>3.9999999999990293E-4</v>
      </c>
      <c r="M362" s="13">
        <f t="shared" ca="1" si="86"/>
        <v>0.99999999999999978</v>
      </c>
      <c r="N362" s="3">
        <f t="shared" ca="1" si="99"/>
        <v>96.03999973976299</v>
      </c>
      <c r="O362" s="3">
        <f t="shared" ca="1" si="100"/>
        <v>3.9199999893775859</v>
      </c>
      <c r="P362" s="3">
        <f t="shared" ca="1" si="101"/>
        <v>3.9999999891603175E-2</v>
      </c>
      <c r="Q362" s="1">
        <f t="shared" ca="1" si="93"/>
        <v>0.98000000000000209</v>
      </c>
      <c r="R362" s="1">
        <f t="shared" ca="1" si="102"/>
        <v>0.98000000000000209</v>
      </c>
      <c r="S362" s="1">
        <f t="shared" ca="1" si="94"/>
        <v>1.9999999999997908E-2</v>
      </c>
    </row>
    <row r="363" spans="1:19" ht="15" x14ac:dyDescent="0.25">
      <c r="A363">
        <v>341</v>
      </c>
      <c r="B363">
        <f t="shared" si="87"/>
        <v>0.98</v>
      </c>
      <c r="C363">
        <f t="shared" si="88"/>
        <v>2.0000000000000018E-2</v>
      </c>
      <c r="D363" s="8">
        <f t="shared" ca="1" si="95"/>
        <v>99.999999923848776</v>
      </c>
      <c r="E363" s="11">
        <v>0</v>
      </c>
      <c r="F363" s="60">
        <f t="shared" ca="1" si="96"/>
        <v>0.96040000000000414</v>
      </c>
      <c r="G363" s="17">
        <f t="shared" ca="1" si="89"/>
        <v>0.96040000000000414</v>
      </c>
      <c r="H363" s="17">
        <f t="shared" ca="1" si="97"/>
        <v>3.9199999999995905E-2</v>
      </c>
      <c r="I363" s="17">
        <f t="shared" ca="1" si="98"/>
        <v>3.9999999999991632E-4</v>
      </c>
      <c r="J363" s="1">
        <f t="shared" ca="1" si="90"/>
        <v>0.96040000000000436</v>
      </c>
      <c r="K363" s="1">
        <f t="shared" ca="1" si="91"/>
        <v>3.9199999999995912E-2</v>
      </c>
      <c r="L363" s="1">
        <f t="shared" ca="1" si="92"/>
        <v>3.9999999999991643E-4</v>
      </c>
      <c r="M363" s="13">
        <f t="shared" ca="1" si="86"/>
        <v>1.0000000000000002</v>
      </c>
      <c r="N363" s="3">
        <f t="shared" ca="1" si="99"/>
        <v>96.039999926864795</v>
      </c>
      <c r="O363" s="3">
        <f t="shared" ca="1" si="100"/>
        <v>3.9199999970144632</v>
      </c>
      <c r="P363" s="3">
        <f t="shared" ca="1" si="101"/>
        <v>3.9999999969531151E-2</v>
      </c>
      <c r="Q363" s="1">
        <f t="shared" ca="1" si="93"/>
        <v>0.9800000000000022</v>
      </c>
      <c r="R363" s="1">
        <f t="shared" ca="1" si="102"/>
        <v>0.9800000000000022</v>
      </c>
      <c r="S363" s="1">
        <f t="shared" ca="1" si="94"/>
        <v>1.9999999999997797E-2</v>
      </c>
    </row>
    <row r="364" spans="1:19" ht="15" x14ac:dyDescent="0.25">
      <c r="A364">
        <v>342</v>
      </c>
      <c r="B364">
        <f t="shared" si="87"/>
        <v>0.98</v>
      </c>
      <c r="C364">
        <f t="shared" si="88"/>
        <v>2.0000000000000018E-2</v>
      </c>
      <c r="D364" s="8">
        <f t="shared" ca="1" si="95"/>
        <v>99.999999969245437</v>
      </c>
      <c r="E364" s="11">
        <v>0</v>
      </c>
      <c r="F364" s="60">
        <f t="shared" ca="1" si="96"/>
        <v>0.96040000000000436</v>
      </c>
      <c r="G364" s="17">
        <f t="shared" ca="1" si="89"/>
        <v>0.96040000000000436</v>
      </c>
      <c r="H364" s="17">
        <f t="shared" ca="1" si="97"/>
        <v>3.9199999999995683E-2</v>
      </c>
      <c r="I364" s="17">
        <f t="shared" ca="1" si="98"/>
        <v>3.9999999999991187E-4</v>
      </c>
      <c r="J364" s="1">
        <f t="shared" ca="1" si="90"/>
        <v>0.96040000000000414</v>
      </c>
      <c r="K364" s="1">
        <f t="shared" ca="1" si="91"/>
        <v>3.9199999999995676E-2</v>
      </c>
      <c r="L364" s="1">
        <f t="shared" ca="1" si="92"/>
        <v>3.9999999999991177E-4</v>
      </c>
      <c r="M364" s="13">
        <f t="shared" ca="1" si="86"/>
        <v>0.99999999999999978</v>
      </c>
      <c r="N364" s="3">
        <f t="shared" ca="1" si="99"/>
        <v>96.039999970463725</v>
      </c>
      <c r="O364" s="3">
        <f t="shared" ca="1" si="100"/>
        <v>3.9199999987939886</v>
      </c>
      <c r="P364" s="3">
        <f t="shared" ca="1" si="101"/>
        <v>3.9999999987689348E-2</v>
      </c>
      <c r="Q364" s="1">
        <f t="shared" ca="1" si="93"/>
        <v>0.98000000000000198</v>
      </c>
      <c r="R364" s="1">
        <f t="shared" ca="1" si="102"/>
        <v>0.98000000000000198</v>
      </c>
      <c r="S364" s="1">
        <f t="shared" ca="1" si="94"/>
        <v>1.9999999999998019E-2</v>
      </c>
    </row>
    <row r="365" spans="1:19" ht="15" x14ac:dyDescent="0.25">
      <c r="A365">
        <v>343</v>
      </c>
      <c r="B365">
        <f t="shared" si="87"/>
        <v>0.98</v>
      </c>
      <c r="C365">
        <f t="shared" si="88"/>
        <v>2.0000000000000018E-2</v>
      </c>
      <c r="D365" s="8">
        <f t="shared" ca="1" si="95"/>
        <v>99.99999995590521</v>
      </c>
      <c r="E365" s="11">
        <v>0</v>
      </c>
      <c r="F365" s="60">
        <f t="shared" ca="1" si="96"/>
        <v>0.96040000000000392</v>
      </c>
      <c r="G365" s="17">
        <f t="shared" ca="1" si="89"/>
        <v>0.96040000000000392</v>
      </c>
      <c r="H365" s="17">
        <f t="shared" ca="1" si="97"/>
        <v>3.9199999999996127E-2</v>
      </c>
      <c r="I365" s="17">
        <f t="shared" ca="1" si="98"/>
        <v>3.9999999999992076E-4</v>
      </c>
      <c r="J365" s="1">
        <f t="shared" ca="1" si="90"/>
        <v>0.96040000000000414</v>
      </c>
      <c r="K365" s="1">
        <f t="shared" ca="1" si="91"/>
        <v>3.9199999999996134E-2</v>
      </c>
      <c r="L365" s="1">
        <f t="shared" ca="1" si="92"/>
        <v>3.9999999999992087E-4</v>
      </c>
      <c r="M365" s="13">
        <f t="shared" ca="1" si="86"/>
        <v>1.0000000000000002</v>
      </c>
      <c r="N365" s="3">
        <f t="shared" ca="1" si="99"/>
        <v>96.039999957651773</v>
      </c>
      <c r="O365" s="3">
        <f t="shared" ca="1" si="100"/>
        <v>3.9199999982710976</v>
      </c>
      <c r="P365" s="3">
        <f t="shared" ca="1" si="101"/>
        <v>3.9999999982354172E-2</v>
      </c>
      <c r="Q365" s="1">
        <f t="shared" ca="1" si="93"/>
        <v>0.98000000000000209</v>
      </c>
      <c r="R365" s="1">
        <f t="shared" ca="1" si="102"/>
        <v>0.98000000000000209</v>
      </c>
      <c r="S365" s="1">
        <f t="shared" ca="1" si="94"/>
        <v>1.9999999999997908E-2</v>
      </c>
    </row>
    <row r="366" spans="1:19" ht="15" x14ac:dyDescent="0.25">
      <c r="A366">
        <v>344</v>
      </c>
      <c r="B366">
        <f t="shared" si="87"/>
        <v>0.98</v>
      </c>
      <c r="C366">
        <f t="shared" si="88"/>
        <v>2.0000000000000018E-2</v>
      </c>
      <c r="D366" s="8">
        <f t="shared" ca="1" si="95"/>
        <v>100.00000004125742</v>
      </c>
      <c r="E366" s="11">
        <v>0</v>
      </c>
      <c r="F366" s="60">
        <f t="shared" ca="1" si="96"/>
        <v>0.96040000000000414</v>
      </c>
      <c r="G366" s="17">
        <f t="shared" ca="1" si="89"/>
        <v>0.96040000000000414</v>
      </c>
      <c r="H366" s="17">
        <f t="shared" ca="1" si="97"/>
        <v>3.9199999999995905E-2</v>
      </c>
      <c r="I366" s="17">
        <f t="shared" ca="1" si="98"/>
        <v>3.9999999999991632E-4</v>
      </c>
      <c r="J366" s="1">
        <f t="shared" ca="1" si="90"/>
        <v>0.96040000000000392</v>
      </c>
      <c r="K366" s="1">
        <f t="shared" ca="1" si="91"/>
        <v>3.9199999999995898E-2</v>
      </c>
      <c r="L366" s="1">
        <f t="shared" ca="1" si="92"/>
        <v>3.9999999999991621E-4</v>
      </c>
      <c r="M366" s="13">
        <f t="shared" ca="1" si="86"/>
        <v>0.99999999999999978</v>
      </c>
      <c r="N366" s="3">
        <f t="shared" ca="1" si="99"/>
        <v>96.040000039624019</v>
      </c>
      <c r="O366" s="3">
        <f t="shared" ca="1" si="100"/>
        <v>3.9200000016168808</v>
      </c>
      <c r="P366" s="3">
        <f t="shared" ca="1" si="101"/>
        <v>4.0000000016494591E-2</v>
      </c>
      <c r="Q366" s="1">
        <f t="shared" ca="1" si="93"/>
        <v>0.98000000000000176</v>
      </c>
      <c r="R366" s="1">
        <f t="shared" ca="1" si="102"/>
        <v>0.98000000000000176</v>
      </c>
      <c r="S366" s="1">
        <f t="shared" ca="1" si="94"/>
        <v>1.9999999999998241E-2</v>
      </c>
    </row>
    <row r="367" spans="1:19" ht="15" x14ac:dyDescent="0.25">
      <c r="A367">
        <v>345</v>
      </c>
      <c r="B367">
        <f t="shared" si="87"/>
        <v>0.98</v>
      </c>
      <c r="C367">
        <f t="shared" si="88"/>
        <v>2.0000000000000018E-2</v>
      </c>
      <c r="D367" s="8">
        <f t="shared" ca="1" si="95"/>
        <v>100.00000010722756</v>
      </c>
      <c r="E367" s="11">
        <v>0</v>
      </c>
      <c r="F367" s="60">
        <f t="shared" ca="1" si="96"/>
        <v>0.96040000000000347</v>
      </c>
      <c r="G367" s="17">
        <f t="shared" ca="1" si="89"/>
        <v>0.96040000000000347</v>
      </c>
      <c r="H367" s="17">
        <f t="shared" ca="1" si="97"/>
        <v>3.9199999999996571E-2</v>
      </c>
      <c r="I367" s="17">
        <f t="shared" ca="1" si="98"/>
        <v>3.9999999999992965E-4</v>
      </c>
      <c r="J367" s="1">
        <f t="shared" ca="1" si="90"/>
        <v>0.9604000000000037</v>
      </c>
      <c r="K367" s="1">
        <f t="shared" ca="1" si="91"/>
        <v>3.9199999999996578E-2</v>
      </c>
      <c r="L367" s="1">
        <f t="shared" ca="1" si="92"/>
        <v>3.9999999999992976E-4</v>
      </c>
      <c r="M367" s="13">
        <f t="shared" ca="1" si="86"/>
        <v>1.0000000000000002</v>
      </c>
      <c r="N367" s="3">
        <f t="shared" ca="1" si="99"/>
        <v>96.040000102981722</v>
      </c>
      <c r="O367" s="3">
        <f t="shared" ca="1" si="100"/>
        <v>3.9200000042029783</v>
      </c>
      <c r="P367" s="3">
        <f t="shared" ca="1" si="101"/>
        <v>4.0000000042884003E-2</v>
      </c>
      <c r="Q367" s="1">
        <f t="shared" ca="1" si="93"/>
        <v>0.98000000000000209</v>
      </c>
      <c r="R367" s="1">
        <f t="shared" ca="1" si="102"/>
        <v>0.98000000000000209</v>
      </c>
      <c r="S367" s="1">
        <f t="shared" ca="1" si="94"/>
        <v>1.9999999999997908E-2</v>
      </c>
    </row>
    <row r="368" spans="1:19" ht="15" x14ac:dyDescent="0.25">
      <c r="A368">
        <v>346</v>
      </c>
      <c r="B368">
        <f t="shared" si="87"/>
        <v>0.98</v>
      </c>
      <c r="C368">
        <f t="shared" si="88"/>
        <v>2.0000000000000018E-2</v>
      </c>
      <c r="D368" s="8">
        <f t="shared" ca="1" si="95"/>
        <v>99.999999884960431</v>
      </c>
      <c r="E368" s="11">
        <v>0</v>
      </c>
      <c r="F368" s="60">
        <f t="shared" ca="1" si="96"/>
        <v>0.96040000000000414</v>
      </c>
      <c r="G368" s="17">
        <f t="shared" ca="1" si="89"/>
        <v>0.96040000000000414</v>
      </c>
      <c r="H368" s="17">
        <f t="shared" ca="1" si="97"/>
        <v>3.9199999999995905E-2</v>
      </c>
      <c r="I368" s="17">
        <f t="shared" ca="1" si="98"/>
        <v>3.9999999999991632E-4</v>
      </c>
      <c r="J368" s="1">
        <f t="shared" ca="1" si="90"/>
        <v>0.96040000000000392</v>
      </c>
      <c r="K368" s="1">
        <f t="shared" ca="1" si="91"/>
        <v>3.9199999999995898E-2</v>
      </c>
      <c r="L368" s="1">
        <f t="shared" ca="1" si="92"/>
        <v>3.9999999999991621E-4</v>
      </c>
      <c r="M368" s="13">
        <f t="shared" ca="1" si="86"/>
        <v>0.99999999999999978</v>
      </c>
      <c r="N368" s="3">
        <f t="shared" ca="1" si="99"/>
        <v>96.039999889516395</v>
      </c>
      <c r="O368" s="3">
        <f t="shared" ca="1" si="100"/>
        <v>3.9199999954900386</v>
      </c>
      <c r="P368" s="3">
        <f t="shared" ca="1" si="101"/>
        <v>3.9999999953975796E-2</v>
      </c>
      <c r="Q368" s="1">
        <f t="shared" ca="1" si="93"/>
        <v>0.98000000000000187</v>
      </c>
      <c r="R368" s="1">
        <f t="shared" ca="1" si="102"/>
        <v>0.98000000000000187</v>
      </c>
      <c r="S368" s="1">
        <f t="shared" ca="1" si="94"/>
        <v>1.999999999999813E-2</v>
      </c>
    </row>
    <row r="369" spans="1:19" ht="15" x14ac:dyDescent="0.25">
      <c r="A369">
        <v>347</v>
      </c>
      <c r="B369">
        <f t="shared" si="87"/>
        <v>0.98</v>
      </c>
      <c r="C369">
        <f t="shared" si="88"/>
        <v>2.0000000000000018E-2</v>
      </c>
      <c r="D369" s="8">
        <f t="shared" ca="1" si="95"/>
        <v>99.999999949126419</v>
      </c>
      <c r="E369" s="11">
        <v>0</v>
      </c>
      <c r="F369" s="60">
        <f t="shared" ca="1" si="96"/>
        <v>0.9604000000000037</v>
      </c>
      <c r="G369" s="17">
        <f t="shared" ca="1" si="89"/>
        <v>0.9604000000000037</v>
      </c>
      <c r="H369" s="17">
        <f t="shared" ca="1" si="97"/>
        <v>3.9199999999996349E-2</v>
      </c>
      <c r="I369" s="17">
        <f t="shared" ca="1" si="98"/>
        <v>3.9999999999992521E-4</v>
      </c>
      <c r="J369" s="1">
        <f t="shared" ca="1" si="90"/>
        <v>0.96040000000000392</v>
      </c>
      <c r="K369" s="1">
        <f t="shared" ca="1" si="91"/>
        <v>3.9199999999996356E-2</v>
      </c>
      <c r="L369" s="1">
        <f t="shared" ca="1" si="92"/>
        <v>3.9999999999992532E-4</v>
      </c>
      <c r="M369" s="13">
        <f t="shared" ca="1" si="86"/>
        <v>1.0000000000000002</v>
      </c>
      <c r="N369" s="3">
        <f t="shared" ca="1" si="99"/>
        <v>96.039999951141411</v>
      </c>
      <c r="O369" s="3">
        <f t="shared" ca="1" si="100"/>
        <v>3.919999998005391</v>
      </c>
      <c r="P369" s="3">
        <f t="shared" ca="1" si="101"/>
        <v>3.9999999979643097E-2</v>
      </c>
      <c r="Q369" s="1">
        <f t="shared" ca="1" si="93"/>
        <v>0.98000000000000209</v>
      </c>
      <c r="R369" s="1">
        <f t="shared" ca="1" si="102"/>
        <v>0.98000000000000209</v>
      </c>
      <c r="S369" s="1">
        <f t="shared" ca="1" si="94"/>
        <v>1.9999999999997908E-2</v>
      </c>
    </row>
    <row r="370" spans="1:19" ht="15" x14ac:dyDescent="0.25">
      <c r="A370">
        <v>348</v>
      </c>
      <c r="B370">
        <f t="shared" si="87"/>
        <v>0.98</v>
      </c>
      <c r="C370">
        <f t="shared" si="88"/>
        <v>2.0000000000000018E-2</v>
      </c>
      <c r="D370" s="8">
        <f t="shared" ca="1" si="95"/>
        <v>100.00000012986554</v>
      </c>
      <c r="E370" s="11">
        <v>0</v>
      </c>
      <c r="F370" s="60">
        <f t="shared" ca="1" si="96"/>
        <v>0.96040000000000414</v>
      </c>
      <c r="G370" s="17">
        <f t="shared" ca="1" si="89"/>
        <v>0.96040000000000414</v>
      </c>
      <c r="H370" s="17">
        <f t="shared" ca="1" si="97"/>
        <v>3.9199999999995905E-2</v>
      </c>
      <c r="I370" s="17">
        <f t="shared" ca="1" si="98"/>
        <v>3.9999999999991632E-4</v>
      </c>
      <c r="J370" s="1">
        <f t="shared" ca="1" si="90"/>
        <v>0.96040000000000392</v>
      </c>
      <c r="K370" s="1">
        <f t="shared" ca="1" si="91"/>
        <v>3.9199999999995898E-2</v>
      </c>
      <c r="L370" s="1">
        <f t="shared" ca="1" si="92"/>
        <v>3.9999999999991621E-4</v>
      </c>
      <c r="M370" s="13">
        <f t="shared" ca="1" si="86"/>
        <v>0.99999999999999978</v>
      </c>
      <c r="N370" s="3">
        <f t="shared" ca="1" si="99"/>
        <v>96.040000124723264</v>
      </c>
      <c r="O370" s="3">
        <f t="shared" ca="1" si="100"/>
        <v>3.9200000050903188</v>
      </c>
      <c r="P370" s="3">
        <f t="shared" ca="1" si="101"/>
        <v>4.0000000051937837E-2</v>
      </c>
      <c r="Q370" s="1">
        <f t="shared" ca="1" si="93"/>
        <v>0.98000000000000187</v>
      </c>
      <c r="R370" s="1">
        <f t="shared" ca="1" si="102"/>
        <v>0.98000000000000187</v>
      </c>
      <c r="S370" s="1">
        <f t="shared" ca="1" si="94"/>
        <v>1.999999999999813E-2</v>
      </c>
    </row>
    <row r="371" spans="1:19" ht="15" x14ac:dyDescent="0.25">
      <c r="A371">
        <v>349</v>
      </c>
      <c r="B371">
        <f t="shared" si="87"/>
        <v>0.98</v>
      </c>
      <c r="C371">
        <f t="shared" si="88"/>
        <v>2.0000000000000018E-2</v>
      </c>
      <c r="D371" s="8">
        <f t="shared" ca="1" si="95"/>
        <v>99.99999992937073</v>
      </c>
      <c r="E371" s="11">
        <v>0</v>
      </c>
      <c r="F371" s="60">
        <f t="shared" ca="1" si="96"/>
        <v>0.9604000000000037</v>
      </c>
      <c r="G371" s="17">
        <f t="shared" ca="1" si="89"/>
        <v>0.9604000000000037</v>
      </c>
      <c r="H371" s="17">
        <f t="shared" ca="1" si="97"/>
        <v>3.9199999999996349E-2</v>
      </c>
      <c r="I371" s="17">
        <f t="shared" ca="1" si="98"/>
        <v>3.9999999999992521E-4</v>
      </c>
      <c r="J371" s="1">
        <f t="shared" ca="1" si="90"/>
        <v>0.96040000000000392</v>
      </c>
      <c r="K371" s="1">
        <f t="shared" ca="1" si="91"/>
        <v>3.9199999999996356E-2</v>
      </c>
      <c r="L371" s="1">
        <f t="shared" ca="1" si="92"/>
        <v>3.9999999999992532E-4</v>
      </c>
      <c r="M371" s="13">
        <f t="shared" ca="1" si="86"/>
        <v>1.0000000000000002</v>
      </c>
      <c r="N371" s="3">
        <f t="shared" ca="1" si="99"/>
        <v>96.039999932168044</v>
      </c>
      <c r="O371" s="3">
        <f t="shared" ca="1" si="100"/>
        <v>3.9199999972309683</v>
      </c>
      <c r="P371" s="3">
        <f t="shared" ca="1" si="101"/>
        <v>3.9999999971740821E-2</v>
      </c>
      <c r="Q371" s="1">
        <f t="shared" ca="1" si="93"/>
        <v>0.9800000000000022</v>
      </c>
      <c r="R371" s="1">
        <f t="shared" ca="1" si="102"/>
        <v>0.9800000000000022</v>
      </c>
      <c r="S371" s="1">
        <f t="shared" ca="1" si="94"/>
        <v>1.9999999999997797E-2</v>
      </c>
    </row>
    <row r="372" spans="1:19" ht="15" x14ac:dyDescent="0.25">
      <c r="A372">
        <v>350</v>
      </c>
      <c r="B372">
        <f t="shared" si="87"/>
        <v>0.98</v>
      </c>
      <c r="C372">
        <f t="shared" si="88"/>
        <v>2.0000000000000018E-2</v>
      </c>
      <c r="D372" s="8">
        <f t="shared" ca="1" si="95"/>
        <v>100.00000005524522</v>
      </c>
      <c r="E372" s="11">
        <v>0</v>
      </c>
      <c r="F372" s="60">
        <f t="shared" ca="1" si="96"/>
        <v>0.96040000000000436</v>
      </c>
      <c r="G372" s="17">
        <f t="shared" ca="1" si="89"/>
        <v>0.96040000000000436</v>
      </c>
      <c r="H372" s="17">
        <f t="shared" ca="1" si="97"/>
        <v>3.9199999999995683E-2</v>
      </c>
      <c r="I372" s="17">
        <f t="shared" ca="1" si="98"/>
        <v>3.9999999999991187E-4</v>
      </c>
      <c r="J372" s="1">
        <f t="shared" ca="1" si="90"/>
        <v>0.96040000000000414</v>
      </c>
      <c r="K372" s="1">
        <f t="shared" ca="1" si="91"/>
        <v>3.9199999999995676E-2</v>
      </c>
      <c r="L372" s="1">
        <f t="shared" ca="1" si="92"/>
        <v>3.9999999999991177E-4</v>
      </c>
      <c r="M372" s="13">
        <f t="shared" ca="1" si="86"/>
        <v>0.99999999999999978</v>
      </c>
      <c r="N372" s="3">
        <f t="shared" ca="1" si="99"/>
        <v>96.040000053057923</v>
      </c>
      <c r="O372" s="3">
        <f t="shared" ca="1" si="100"/>
        <v>3.9200000021651804</v>
      </c>
      <c r="P372" s="3">
        <f t="shared" ca="1" si="101"/>
        <v>4.0000000022089269E-2</v>
      </c>
      <c r="Q372" s="1">
        <f t="shared" ca="1" si="93"/>
        <v>0.98000000000000198</v>
      </c>
      <c r="R372" s="1">
        <f t="shared" ca="1" si="102"/>
        <v>0.98000000000000198</v>
      </c>
      <c r="S372" s="1">
        <f t="shared" ca="1" si="94"/>
        <v>1.9999999999998019E-2</v>
      </c>
    </row>
    <row r="373" spans="1:19" ht="15" x14ac:dyDescent="0.25">
      <c r="A373">
        <v>351</v>
      </c>
      <c r="B373">
        <f t="shared" si="87"/>
        <v>0.98</v>
      </c>
      <c r="C373">
        <f t="shared" si="88"/>
        <v>2.0000000000000018E-2</v>
      </c>
      <c r="D373" s="8">
        <f t="shared" ca="1" si="95"/>
        <v>99.999999971885558</v>
      </c>
      <c r="E373" s="11">
        <v>0</v>
      </c>
      <c r="F373" s="60">
        <f t="shared" ca="1" si="96"/>
        <v>0.96040000000000392</v>
      </c>
      <c r="G373" s="17">
        <f t="shared" ca="1" si="89"/>
        <v>0.96040000000000392</v>
      </c>
      <c r="H373" s="17">
        <f t="shared" ca="1" si="97"/>
        <v>3.9199999999996127E-2</v>
      </c>
      <c r="I373" s="17">
        <f t="shared" ca="1" si="98"/>
        <v>3.9999999999992076E-4</v>
      </c>
      <c r="J373" s="1">
        <f t="shared" ca="1" si="90"/>
        <v>0.96040000000000414</v>
      </c>
      <c r="K373" s="1">
        <f t="shared" ca="1" si="91"/>
        <v>3.9199999999996134E-2</v>
      </c>
      <c r="L373" s="1">
        <f t="shared" ca="1" si="92"/>
        <v>3.9999999999992087E-4</v>
      </c>
      <c r="M373" s="13">
        <f t="shared" ca="1" si="86"/>
        <v>1.0000000000000002</v>
      </c>
      <c r="N373" s="3">
        <f t="shared" ca="1" si="99"/>
        <v>96.039999972999297</v>
      </c>
      <c r="O373" s="3">
        <f t="shared" ca="1" si="100"/>
        <v>3.9199999988975271</v>
      </c>
      <c r="P373" s="3">
        <f t="shared" ca="1" si="101"/>
        <v>3.9999999988746308E-2</v>
      </c>
      <c r="Q373" s="1">
        <f t="shared" ca="1" si="93"/>
        <v>0.9800000000000022</v>
      </c>
      <c r="R373" s="1">
        <f t="shared" ca="1" si="102"/>
        <v>0.9800000000000022</v>
      </c>
      <c r="S373" s="1">
        <f t="shared" ca="1" si="94"/>
        <v>1.9999999999997797E-2</v>
      </c>
    </row>
    <row r="374" spans="1:19" ht="15" x14ac:dyDescent="0.25">
      <c r="A374">
        <v>352</v>
      </c>
      <c r="B374">
        <f t="shared" si="87"/>
        <v>0.98</v>
      </c>
      <c r="C374">
        <f t="shared" si="88"/>
        <v>2.0000000000000018E-2</v>
      </c>
      <c r="D374" s="8">
        <f t="shared" ca="1" si="95"/>
        <v>100.00000009298644</v>
      </c>
      <c r="E374" s="11">
        <v>0</v>
      </c>
      <c r="F374" s="60">
        <f t="shared" ca="1" si="96"/>
        <v>0.96040000000000436</v>
      </c>
      <c r="G374" s="17">
        <f t="shared" ca="1" si="89"/>
        <v>0.96040000000000436</v>
      </c>
      <c r="H374" s="17">
        <f t="shared" ca="1" si="97"/>
        <v>3.9199999999995683E-2</v>
      </c>
      <c r="I374" s="17">
        <f t="shared" ca="1" si="98"/>
        <v>3.9999999999991187E-4</v>
      </c>
      <c r="J374" s="1">
        <f t="shared" ca="1" si="90"/>
        <v>0.96040000000000414</v>
      </c>
      <c r="K374" s="1">
        <f t="shared" ca="1" si="91"/>
        <v>3.9199999999995676E-2</v>
      </c>
      <c r="L374" s="1">
        <f t="shared" ca="1" si="92"/>
        <v>3.9999999999991177E-4</v>
      </c>
      <c r="M374" s="13">
        <f t="shared" ca="1" si="86"/>
        <v>0.99999999999999978</v>
      </c>
      <c r="N374" s="3">
        <f t="shared" ca="1" si="99"/>
        <v>96.040000089304584</v>
      </c>
      <c r="O374" s="3">
        <f t="shared" ca="1" si="100"/>
        <v>3.9200000036446361</v>
      </c>
      <c r="P374" s="3">
        <f t="shared" ca="1" si="101"/>
        <v>4.0000000037185755E-2</v>
      </c>
      <c r="Q374" s="1">
        <f t="shared" ca="1" si="93"/>
        <v>0.98000000000000198</v>
      </c>
      <c r="R374" s="1">
        <f t="shared" ca="1" si="102"/>
        <v>0.98000000000000198</v>
      </c>
      <c r="S374" s="1">
        <f t="shared" ca="1" si="94"/>
        <v>1.9999999999998019E-2</v>
      </c>
    </row>
    <row r="375" spans="1:19" ht="15" x14ac:dyDescent="0.25">
      <c r="A375">
        <v>353</v>
      </c>
      <c r="B375">
        <f t="shared" si="87"/>
        <v>0.98</v>
      </c>
      <c r="C375">
        <f t="shared" si="88"/>
        <v>2.0000000000000018E-2</v>
      </c>
      <c r="D375" s="8">
        <f t="shared" ca="1" si="95"/>
        <v>99.999999957809365</v>
      </c>
      <c r="E375" s="11">
        <v>0</v>
      </c>
      <c r="F375" s="60">
        <f t="shared" ca="1" si="96"/>
        <v>0.96040000000000392</v>
      </c>
      <c r="G375" s="17">
        <f t="shared" ca="1" si="89"/>
        <v>0.96040000000000392</v>
      </c>
      <c r="H375" s="17">
        <f t="shared" ca="1" si="97"/>
        <v>3.9199999999996127E-2</v>
      </c>
      <c r="I375" s="17">
        <f t="shared" ca="1" si="98"/>
        <v>3.9999999999992076E-4</v>
      </c>
      <c r="J375" s="1">
        <f t="shared" ca="1" si="90"/>
        <v>0.96040000000000414</v>
      </c>
      <c r="K375" s="1">
        <f t="shared" ca="1" si="91"/>
        <v>3.9199999999996134E-2</v>
      </c>
      <c r="L375" s="1">
        <f t="shared" ca="1" si="92"/>
        <v>3.9999999999992087E-4</v>
      </c>
      <c r="M375" s="13">
        <f t="shared" ca="1" si="86"/>
        <v>1.0000000000000002</v>
      </c>
      <c r="N375" s="3">
        <f t="shared" ca="1" si="99"/>
        <v>96.039999959480525</v>
      </c>
      <c r="O375" s="3">
        <f t="shared" ca="1" si="100"/>
        <v>3.9199999983457405</v>
      </c>
      <c r="P375" s="3">
        <f t="shared" ca="1" si="101"/>
        <v>3.9999999983115833E-2</v>
      </c>
      <c r="Q375" s="1">
        <f t="shared" ca="1" si="93"/>
        <v>0.98000000000000209</v>
      </c>
      <c r="R375" s="1">
        <f t="shared" ca="1" si="102"/>
        <v>0.98000000000000209</v>
      </c>
      <c r="S375" s="1">
        <f t="shared" ca="1" si="94"/>
        <v>1.9999999999997908E-2</v>
      </c>
    </row>
    <row r="376" spans="1:19" ht="15" x14ac:dyDescent="0.25">
      <c r="A376">
        <v>354</v>
      </c>
      <c r="B376">
        <f t="shared" si="87"/>
        <v>0.98</v>
      </c>
      <c r="C376">
        <f t="shared" si="88"/>
        <v>2.0000000000000018E-2</v>
      </c>
      <c r="D376" s="8">
        <f t="shared" ca="1" si="95"/>
        <v>99.999999845340056</v>
      </c>
      <c r="E376" s="11">
        <v>0</v>
      </c>
      <c r="F376" s="60">
        <f t="shared" ca="1" si="96"/>
        <v>0.96040000000000414</v>
      </c>
      <c r="G376" s="17">
        <f t="shared" ca="1" si="89"/>
        <v>0.96040000000000414</v>
      </c>
      <c r="H376" s="17">
        <f t="shared" ca="1" si="97"/>
        <v>3.9199999999995905E-2</v>
      </c>
      <c r="I376" s="17">
        <f t="shared" ca="1" si="98"/>
        <v>3.9999999999991632E-4</v>
      </c>
      <c r="J376" s="1">
        <f t="shared" ca="1" si="90"/>
        <v>0.96040000000000392</v>
      </c>
      <c r="K376" s="1">
        <f t="shared" ca="1" si="91"/>
        <v>3.9199999999995898E-2</v>
      </c>
      <c r="L376" s="1">
        <f t="shared" ca="1" si="92"/>
        <v>3.9999999999991621E-4</v>
      </c>
      <c r="M376" s="13">
        <f t="shared" ca="1" si="86"/>
        <v>0.99999999999999978</v>
      </c>
      <c r="N376" s="3">
        <f t="shared" ca="1" si="99"/>
        <v>96.039999851464984</v>
      </c>
      <c r="O376" s="3">
        <f t="shared" ca="1" si="100"/>
        <v>3.9199999939369201</v>
      </c>
      <c r="P376" s="3">
        <f t="shared" ca="1" si="101"/>
        <v>3.9999999938127646E-2</v>
      </c>
      <c r="Q376" s="1">
        <f t="shared" ca="1" si="93"/>
        <v>0.98000000000000187</v>
      </c>
      <c r="R376" s="1">
        <f t="shared" ca="1" si="102"/>
        <v>0.98000000000000187</v>
      </c>
      <c r="S376" s="1">
        <f t="shared" ca="1" si="94"/>
        <v>1.999999999999813E-2</v>
      </c>
    </row>
    <row r="377" spans="1:19" ht="15" x14ac:dyDescent="0.25">
      <c r="A377">
        <v>355</v>
      </c>
      <c r="B377">
        <f t="shared" si="87"/>
        <v>0.98</v>
      </c>
      <c r="C377">
        <f t="shared" si="88"/>
        <v>2.0000000000000018E-2</v>
      </c>
      <c r="D377" s="8">
        <f t="shared" ca="1" si="95"/>
        <v>99.999999902758972</v>
      </c>
      <c r="E377" s="11">
        <v>0</v>
      </c>
      <c r="F377" s="60">
        <f t="shared" ca="1" si="96"/>
        <v>0.9604000000000037</v>
      </c>
      <c r="G377" s="17">
        <f t="shared" ca="1" si="89"/>
        <v>0.9604000000000037</v>
      </c>
      <c r="H377" s="17">
        <f t="shared" ca="1" si="97"/>
        <v>3.9199999999996349E-2</v>
      </c>
      <c r="I377" s="17">
        <f t="shared" ca="1" si="98"/>
        <v>3.9999999999992521E-4</v>
      </c>
      <c r="J377" s="1">
        <f t="shared" ca="1" si="90"/>
        <v>0.96040000000000392</v>
      </c>
      <c r="K377" s="1">
        <f t="shared" ca="1" si="91"/>
        <v>3.9199999999996356E-2</v>
      </c>
      <c r="L377" s="1">
        <f t="shared" ca="1" si="92"/>
        <v>3.9999999999992532E-4</v>
      </c>
      <c r="M377" s="13">
        <f t="shared" ca="1" si="86"/>
        <v>1.0000000000000002</v>
      </c>
      <c r="N377" s="3">
        <f t="shared" ca="1" si="99"/>
        <v>96.039999906610106</v>
      </c>
      <c r="O377" s="3">
        <f t="shared" ca="1" si="100"/>
        <v>3.9199999961877872</v>
      </c>
      <c r="P377" s="3">
        <f t="shared" ca="1" si="101"/>
        <v>3.9999999961096121E-2</v>
      </c>
      <c r="Q377" s="1">
        <f t="shared" ca="1" si="93"/>
        <v>0.98000000000000209</v>
      </c>
      <c r="R377" s="1">
        <f t="shared" ca="1" si="102"/>
        <v>0.98000000000000209</v>
      </c>
      <c r="S377" s="1">
        <f t="shared" ca="1" si="94"/>
        <v>1.9999999999997908E-2</v>
      </c>
    </row>
    <row r="378" spans="1:19" ht="15" x14ac:dyDescent="0.25">
      <c r="A378">
        <v>356</v>
      </c>
      <c r="B378">
        <f t="shared" si="87"/>
        <v>0.98</v>
      </c>
      <c r="C378">
        <f t="shared" si="88"/>
        <v>2.0000000000000018E-2</v>
      </c>
      <c r="D378" s="8">
        <f t="shared" ca="1" si="95"/>
        <v>100.00000013650525</v>
      </c>
      <c r="E378" s="11">
        <v>0</v>
      </c>
      <c r="F378" s="60">
        <f t="shared" ca="1" si="96"/>
        <v>0.96040000000000414</v>
      </c>
      <c r="G378" s="17">
        <f t="shared" ca="1" si="89"/>
        <v>0.96040000000000414</v>
      </c>
      <c r="H378" s="17">
        <f t="shared" ca="1" si="97"/>
        <v>3.9199999999995905E-2</v>
      </c>
      <c r="I378" s="17">
        <f t="shared" ca="1" si="98"/>
        <v>3.9999999999991632E-4</v>
      </c>
      <c r="J378" s="1">
        <f t="shared" ca="1" si="90"/>
        <v>0.96040000000000392</v>
      </c>
      <c r="K378" s="1">
        <f t="shared" ca="1" si="91"/>
        <v>3.9199999999995898E-2</v>
      </c>
      <c r="L378" s="1">
        <f t="shared" ca="1" si="92"/>
        <v>3.9999999999991621E-4</v>
      </c>
      <c r="M378" s="13">
        <f t="shared" ca="1" si="86"/>
        <v>0.99999999999999978</v>
      </c>
      <c r="N378" s="3">
        <f t="shared" ca="1" si="99"/>
        <v>96.04000013110003</v>
      </c>
      <c r="O378" s="3">
        <f t="shared" ca="1" si="100"/>
        <v>3.9200000053505955</v>
      </c>
      <c r="P378" s="3">
        <f t="shared" ca="1" si="101"/>
        <v>4.0000000054593719E-2</v>
      </c>
      <c r="Q378" s="1">
        <f t="shared" ca="1" si="93"/>
        <v>0.98000000000000187</v>
      </c>
      <c r="R378" s="1">
        <f t="shared" ca="1" si="102"/>
        <v>0.98000000000000187</v>
      </c>
      <c r="S378" s="1">
        <f t="shared" ca="1" si="94"/>
        <v>1.999999999999813E-2</v>
      </c>
    </row>
    <row r="379" spans="1:19" ht="15" x14ac:dyDescent="0.25">
      <c r="A379">
        <v>357</v>
      </c>
      <c r="B379">
        <f t="shared" si="87"/>
        <v>0.98</v>
      </c>
      <c r="C379">
        <f t="shared" si="88"/>
        <v>2.0000000000000018E-2</v>
      </c>
      <c r="D379" s="8">
        <f t="shared" ca="1" si="95"/>
        <v>99.99999998481357</v>
      </c>
      <c r="E379" s="11">
        <v>0</v>
      </c>
      <c r="F379" s="60">
        <f t="shared" ca="1" si="96"/>
        <v>0.9604000000000037</v>
      </c>
      <c r="G379" s="17">
        <f t="shared" ca="1" si="89"/>
        <v>0.9604000000000037</v>
      </c>
      <c r="H379" s="17">
        <f t="shared" ca="1" si="97"/>
        <v>3.9199999999996349E-2</v>
      </c>
      <c r="I379" s="17">
        <f t="shared" ca="1" si="98"/>
        <v>3.9999999999992521E-4</v>
      </c>
      <c r="J379" s="1">
        <f t="shared" ca="1" si="90"/>
        <v>0.96040000000000392</v>
      </c>
      <c r="K379" s="1">
        <f t="shared" ca="1" si="91"/>
        <v>3.9199999999996356E-2</v>
      </c>
      <c r="L379" s="1">
        <f t="shared" ca="1" si="92"/>
        <v>3.9999999999992532E-4</v>
      </c>
      <c r="M379" s="13">
        <f t="shared" ca="1" si="86"/>
        <v>1.0000000000000002</v>
      </c>
      <c r="N379" s="3">
        <f t="shared" ca="1" si="99"/>
        <v>96.039999985415349</v>
      </c>
      <c r="O379" s="3">
        <f t="shared" ca="1" si="100"/>
        <v>3.9199999994043275</v>
      </c>
      <c r="P379" s="3">
        <f t="shared" ca="1" si="101"/>
        <v>3.9999999993917963E-2</v>
      </c>
      <c r="Q379" s="1">
        <f t="shared" ca="1" si="93"/>
        <v>0.98000000000000209</v>
      </c>
      <c r="R379" s="1">
        <f t="shared" ca="1" si="102"/>
        <v>0.98000000000000209</v>
      </c>
      <c r="S379" s="1">
        <f t="shared" ca="1" si="94"/>
        <v>1.9999999999997908E-2</v>
      </c>
    </row>
    <row r="380" spans="1:19" ht="15" x14ac:dyDescent="0.25">
      <c r="A380">
        <v>358</v>
      </c>
      <c r="B380">
        <f t="shared" si="87"/>
        <v>0.98</v>
      </c>
      <c r="C380">
        <f t="shared" si="88"/>
        <v>2.0000000000000018E-2</v>
      </c>
      <c r="D380" s="8">
        <f t="shared" ca="1" si="95"/>
        <v>100.00000009385479</v>
      </c>
      <c r="E380" s="11">
        <v>0</v>
      </c>
      <c r="F380" s="60">
        <f t="shared" ca="1" si="96"/>
        <v>0.96040000000000414</v>
      </c>
      <c r="G380" s="17">
        <f t="shared" ca="1" si="89"/>
        <v>0.96040000000000414</v>
      </c>
      <c r="H380" s="17">
        <f t="shared" ca="1" si="97"/>
        <v>3.9199999999995905E-2</v>
      </c>
      <c r="I380" s="17">
        <f t="shared" ca="1" si="98"/>
        <v>3.9999999999991632E-4</v>
      </c>
      <c r="J380" s="1">
        <f t="shared" ca="1" si="90"/>
        <v>0.96040000000000392</v>
      </c>
      <c r="K380" s="1">
        <f t="shared" ca="1" si="91"/>
        <v>3.9199999999995898E-2</v>
      </c>
      <c r="L380" s="1">
        <f t="shared" ca="1" si="92"/>
        <v>3.9999999999991621E-4</v>
      </c>
      <c r="M380" s="13">
        <f t="shared" ca="1" si="86"/>
        <v>0.99999999999999978</v>
      </c>
      <c r="N380" s="3">
        <f t="shared" ca="1" si="99"/>
        <v>96.040000090138534</v>
      </c>
      <c r="O380" s="3">
        <f t="shared" ca="1" si="100"/>
        <v>3.9200000036786977</v>
      </c>
      <c r="P380" s="3">
        <f t="shared" ca="1" si="101"/>
        <v>4.000000003753354E-2</v>
      </c>
      <c r="Q380" s="1">
        <f t="shared" ca="1" si="93"/>
        <v>0.98000000000000187</v>
      </c>
      <c r="R380" s="1">
        <f t="shared" ca="1" si="102"/>
        <v>0.98000000000000187</v>
      </c>
      <c r="S380" s="1">
        <f t="shared" ca="1" si="94"/>
        <v>1.999999999999813E-2</v>
      </c>
    </row>
    <row r="381" spans="1:19" ht="15" x14ac:dyDescent="0.25">
      <c r="A381">
        <v>359</v>
      </c>
      <c r="B381">
        <f t="shared" si="87"/>
        <v>0.98</v>
      </c>
      <c r="C381">
        <f t="shared" si="88"/>
        <v>2.0000000000000018E-2</v>
      </c>
      <c r="D381" s="8">
        <f t="shared" ca="1" si="95"/>
        <v>99.99999980108619</v>
      </c>
      <c r="E381" s="11">
        <v>0</v>
      </c>
      <c r="F381" s="60">
        <f t="shared" ca="1" si="96"/>
        <v>0.9604000000000037</v>
      </c>
      <c r="G381" s="17">
        <f t="shared" ca="1" si="89"/>
        <v>0.9604000000000037</v>
      </c>
      <c r="H381" s="17">
        <f t="shared" ca="1" si="97"/>
        <v>3.9199999999996349E-2</v>
      </c>
      <c r="I381" s="17">
        <f t="shared" ca="1" si="98"/>
        <v>3.9999999999992521E-4</v>
      </c>
      <c r="J381" s="1">
        <f t="shared" ca="1" si="90"/>
        <v>0.96040000000000392</v>
      </c>
      <c r="K381" s="1">
        <f t="shared" ca="1" si="91"/>
        <v>3.9199999999996356E-2</v>
      </c>
      <c r="L381" s="1">
        <f t="shared" ca="1" si="92"/>
        <v>3.9999999999992532E-4</v>
      </c>
      <c r="M381" s="13">
        <f t="shared" ca="1" si="86"/>
        <v>1.0000000000000002</v>
      </c>
      <c r="N381" s="3">
        <f t="shared" ca="1" si="99"/>
        <v>96.039999808963572</v>
      </c>
      <c r="O381" s="3">
        <f t="shared" ca="1" si="100"/>
        <v>3.9199999922022144</v>
      </c>
      <c r="P381" s="3">
        <f t="shared" ca="1" si="101"/>
        <v>3.9999999920427007E-2</v>
      </c>
      <c r="Q381" s="1">
        <f t="shared" ca="1" si="93"/>
        <v>0.98000000000000209</v>
      </c>
      <c r="R381" s="1">
        <f t="shared" ca="1" si="102"/>
        <v>0.98000000000000209</v>
      </c>
      <c r="S381" s="1">
        <f t="shared" ca="1" si="94"/>
        <v>1.9999999999997908E-2</v>
      </c>
    </row>
    <row r="382" spans="1:19" ht="15" x14ac:dyDescent="0.25">
      <c r="A382">
        <v>360</v>
      </c>
      <c r="B382">
        <f t="shared" si="87"/>
        <v>0.98</v>
      </c>
      <c r="C382">
        <f t="shared" si="88"/>
        <v>2.0000000000000018E-2</v>
      </c>
      <c r="D382" s="8">
        <f t="shared" ca="1" si="95"/>
        <v>100.00000018141536</v>
      </c>
      <c r="E382" s="11">
        <v>0</v>
      </c>
      <c r="F382" s="60">
        <f t="shared" ca="1" si="96"/>
        <v>0.96040000000000414</v>
      </c>
      <c r="G382" s="17">
        <f t="shared" ca="1" si="89"/>
        <v>0.96040000000000414</v>
      </c>
      <c r="H382" s="17">
        <f t="shared" ca="1" si="97"/>
        <v>3.9199999999995905E-2</v>
      </c>
      <c r="I382" s="17">
        <f t="shared" ca="1" si="98"/>
        <v>3.9999999999991632E-4</v>
      </c>
      <c r="J382" s="1">
        <f t="shared" ca="1" si="90"/>
        <v>0.96040000000000392</v>
      </c>
      <c r="K382" s="1">
        <f t="shared" ca="1" si="91"/>
        <v>3.9199999999995898E-2</v>
      </c>
      <c r="L382" s="1">
        <f t="shared" ca="1" si="92"/>
        <v>3.9999999999991621E-4</v>
      </c>
      <c r="M382" s="13">
        <f t="shared" ca="1" si="86"/>
        <v>0.99999999999999978</v>
      </c>
      <c r="N382" s="3">
        <f t="shared" ca="1" si="99"/>
        <v>96.040000174231707</v>
      </c>
      <c r="O382" s="3">
        <f t="shared" ca="1" si="100"/>
        <v>3.9200000071110717</v>
      </c>
      <c r="P382" s="3">
        <f t="shared" ca="1" si="101"/>
        <v>4.0000000072557766E-2</v>
      </c>
      <c r="Q382" s="1">
        <f t="shared" ca="1" si="93"/>
        <v>0.98000000000000187</v>
      </c>
      <c r="R382" s="1">
        <f t="shared" ca="1" si="102"/>
        <v>0.98000000000000187</v>
      </c>
      <c r="S382" s="1">
        <f t="shared" ca="1" si="94"/>
        <v>1.999999999999813E-2</v>
      </c>
    </row>
    <row r="383" spans="1:19" ht="15" x14ac:dyDescent="0.25">
      <c r="A383">
        <v>361</v>
      </c>
      <c r="B383">
        <f t="shared" si="87"/>
        <v>0.98</v>
      </c>
      <c r="C383">
        <f t="shared" si="88"/>
        <v>2.0000000000000018E-2</v>
      </c>
      <c r="D383" s="8">
        <f t="shared" ca="1" si="95"/>
        <v>99.999999934973133</v>
      </c>
      <c r="E383" s="11">
        <v>0</v>
      </c>
      <c r="F383" s="60">
        <f t="shared" ca="1" si="96"/>
        <v>0.9604000000000037</v>
      </c>
      <c r="G383" s="17">
        <f t="shared" ca="1" si="89"/>
        <v>0.9604000000000037</v>
      </c>
      <c r="H383" s="17">
        <f t="shared" ca="1" si="97"/>
        <v>3.9199999999996349E-2</v>
      </c>
      <c r="I383" s="17">
        <f t="shared" ca="1" si="98"/>
        <v>3.9999999999992521E-4</v>
      </c>
      <c r="J383" s="1">
        <f t="shared" ca="1" si="90"/>
        <v>0.96040000000000392</v>
      </c>
      <c r="K383" s="1">
        <f t="shared" ca="1" si="91"/>
        <v>3.9199999999996356E-2</v>
      </c>
      <c r="L383" s="1">
        <f t="shared" ca="1" si="92"/>
        <v>3.9999999999992532E-4</v>
      </c>
      <c r="M383" s="13">
        <f t="shared" ca="1" si="86"/>
        <v>1.0000000000000002</v>
      </c>
      <c r="N383" s="3">
        <f t="shared" ca="1" si="99"/>
        <v>96.039999937548586</v>
      </c>
      <c r="O383" s="3">
        <f t="shared" ca="1" si="100"/>
        <v>3.9199999974505824</v>
      </c>
      <c r="P383" s="3">
        <f t="shared" ca="1" si="101"/>
        <v>3.9999999973981785E-2</v>
      </c>
      <c r="Q383" s="1">
        <f t="shared" ca="1" si="93"/>
        <v>0.98000000000000209</v>
      </c>
      <c r="R383" s="1">
        <f t="shared" ca="1" si="102"/>
        <v>0.98000000000000209</v>
      </c>
      <c r="S383" s="1">
        <f t="shared" ca="1" si="94"/>
        <v>1.9999999999997908E-2</v>
      </c>
    </row>
    <row r="384" spans="1:19" ht="15" x14ac:dyDescent="0.25">
      <c r="A384">
        <v>362</v>
      </c>
      <c r="B384">
        <f t="shared" si="87"/>
        <v>0.98</v>
      </c>
      <c r="C384">
        <f t="shared" si="88"/>
        <v>2.0000000000000018E-2</v>
      </c>
      <c r="D384" s="8">
        <f t="shared" ca="1" si="95"/>
        <v>100.00000005624391</v>
      </c>
      <c r="E384" s="11">
        <v>0</v>
      </c>
      <c r="F384" s="60">
        <f t="shared" ca="1" si="96"/>
        <v>0.96040000000000414</v>
      </c>
      <c r="G384" s="17">
        <f t="shared" ca="1" si="89"/>
        <v>0.96040000000000414</v>
      </c>
      <c r="H384" s="17">
        <f t="shared" ca="1" si="97"/>
        <v>3.9199999999995905E-2</v>
      </c>
      <c r="I384" s="17">
        <f t="shared" ca="1" si="98"/>
        <v>3.9999999999991632E-4</v>
      </c>
      <c r="J384" s="1">
        <f t="shared" ca="1" si="90"/>
        <v>0.96040000000000392</v>
      </c>
      <c r="K384" s="1">
        <f t="shared" ca="1" si="91"/>
        <v>3.9199999999995898E-2</v>
      </c>
      <c r="L384" s="1">
        <f t="shared" ca="1" si="92"/>
        <v>3.9999999999991621E-4</v>
      </c>
      <c r="M384" s="13">
        <f t="shared" ca="1" si="86"/>
        <v>0.99999999999999978</v>
      </c>
      <c r="N384" s="3">
        <f t="shared" ca="1" si="99"/>
        <v>96.040000054017042</v>
      </c>
      <c r="O384" s="3">
        <f t="shared" ca="1" si="100"/>
        <v>3.9200000022043509</v>
      </c>
      <c r="P384" s="3">
        <f t="shared" ca="1" si="101"/>
        <v>4.0000000022489185E-2</v>
      </c>
      <c r="Q384" s="1">
        <f t="shared" ca="1" si="93"/>
        <v>0.98000000000000187</v>
      </c>
      <c r="R384" s="1">
        <f t="shared" ca="1" si="102"/>
        <v>0.98000000000000187</v>
      </c>
      <c r="S384" s="1">
        <f t="shared" ca="1" si="94"/>
        <v>1.999999999999813E-2</v>
      </c>
    </row>
    <row r="385" spans="1:19" ht="15" x14ac:dyDescent="0.25">
      <c r="A385">
        <v>363</v>
      </c>
      <c r="B385">
        <f t="shared" si="87"/>
        <v>0.98</v>
      </c>
      <c r="C385">
        <f t="shared" si="88"/>
        <v>2.0000000000000018E-2</v>
      </c>
      <c r="D385" s="8">
        <f t="shared" ca="1" si="95"/>
        <v>99.999999997441449</v>
      </c>
      <c r="E385" s="11">
        <v>0</v>
      </c>
      <c r="F385" s="60">
        <f t="shared" ca="1" si="96"/>
        <v>0.9604000000000037</v>
      </c>
      <c r="G385" s="17">
        <f t="shared" ca="1" si="89"/>
        <v>0.9604000000000037</v>
      </c>
      <c r="H385" s="17">
        <f t="shared" ca="1" si="97"/>
        <v>3.9199999999996349E-2</v>
      </c>
      <c r="I385" s="17">
        <f t="shared" ca="1" si="98"/>
        <v>3.9999999999992521E-4</v>
      </c>
      <c r="J385" s="1">
        <f t="shared" ca="1" si="90"/>
        <v>0.96040000000000392</v>
      </c>
      <c r="K385" s="1">
        <f t="shared" ca="1" si="91"/>
        <v>3.9199999999996356E-2</v>
      </c>
      <c r="L385" s="1">
        <f t="shared" ca="1" si="92"/>
        <v>3.9999999999992532E-4</v>
      </c>
      <c r="M385" s="13">
        <f t="shared" ca="1" si="86"/>
        <v>1.0000000000000002</v>
      </c>
      <c r="N385" s="3">
        <f t="shared" ca="1" si="99"/>
        <v>96.039999997543163</v>
      </c>
      <c r="O385" s="3">
        <f t="shared" ca="1" si="100"/>
        <v>3.9199999998993404</v>
      </c>
      <c r="P385" s="3">
        <f t="shared" ca="1" si="101"/>
        <v>3.999999999896911E-2</v>
      </c>
      <c r="Q385" s="1">
        <f t="shared" ca="1" si="93"/>
        <v>0.9800000000000022</v>
      </c>
      <c r="R385" s="1">
        <f t="shared" ca="1" si="102"/>
        <v>0.9800000000000022</v>
      </c>
      <c r="S385" s="1">
        <f t="shared" ca="1" si="94"/>
        <v>1.9999999999997797E-2</v>
      </c>
    </row>
    <row r="386" spans="1:19" ht="15" x14ac:dyDescent="0.25">
      <c r="A386">
        <v>364</v>
      </c>
      <c r="B386">
        <f t="shared" si="87"/>
        <v>0.98</v>
      </c>
      <c r="C386">
        <f t="shared" si="88"/>
        <v>2.0000000000000018E-2</v>
      </c>
      <c r="D386" s="8">
        <f t="shared" ca="1" si="95"/>
        <v>100.00000006477276</v>
      </c>
      <c r="E386" s="11">
        <v>0</v>
      </c>
      <c r="F386" s="60">
        <f t="shared" ca="1" si="96"/>
        <v>0.96040000000000436</v>
      </c>
      <c r="G386" s="17">
        <f t="shared" ca="1" si="89"/>
        <v>0.96040000000000436</v>
      </c>
      <c r="H386" s="17">
        <f t="shared" ca="1" si="97"/>
        <v>3.9199999999995683E-2</v>
      </c>
      <c r="I386" s="17">
        <f t="shared" ca="1" si="98"/>
        <v>3.9999999999991187E-4</v>
      </c>
      <c r="J386" s="1">
        <f t="shared" ca="1" si="90"/>
        <v>0.96040000000000414</v>
      </c>
      <c r="K386" s="1">
        <f t="shared" ca="1" si="91"/>
        <v>3.9199999999995676E-2</v>
      </c>
      <c r="L386" s="1">
        <f t="shared" ca="1" si="92"/>
        <v>3.9999999999991177E-4</v>
      </c>
      <c r="M386" s="13">
        <f t="shared" ca="1" si="86"/>
        <v>0.99999999999999978</v>
      </c>
      <c r="N386" s="3">
        <f t="shared" ca="1" si="99"/>
        <v>96.040000062208179</v>
      </c>
      <c r="O386" s="3">
        <f t="shared" ca="1" si="100"/>
        <v>3.9200000025386599</v>
      </c>
      <c r="P386" s="3">
        <f t="shared" ca="1" si="101"/>
        <v>4.0000000025900283E-2</v>
      </c>
      <c r="Q386" s="1">
        <f t="shared" ca="1" si="93"/>
        <v>0.98000000000000209</v>
      </c>
      <c r="R386" s="1">
        <f t="shared" ca="1" si="102"/>
        <v>0.98000000000000209</v>
      </c>
      <c r="S386" s="1">
        <f t="shared" ca="1" si="94"/>
        <v>1.9999999999997908E-2</v>
      </c>
    </row>
    <row r="387" spans="1:19" ht="15" x14ac:dyDescent="0.25">
      <c r="A387">
        <v>365</v>
      </c>
      <c r="B387">
        <f t="shared" si="87"/>
        <v>0.98</v>
      </c>
      <c r="C387">
        <f t="shared" si="88"/>
        <v>2.0000000000000018E-2</v>
      </c>
      <c r="D387" s="8">
        <f t="shared" ca="1" si="95"/>
        <v>99.99999998617011</v>
      </c>
      <c r="E387" s="11">
        <v>0</v>
      </c>
      <c r="F387" s="60">
        <f t="shared" ca="1" si="96"/>
        <v>0.96040000000000414</v>
      </c>
      <c r="G387" s="17">
        <f t="shared" ca="1" si="89"/>
        <v>0.96040000000000414</v>
      </c>
      <c r="H387" s="17">
        <f t="shared" ca="1" si="97"/>
        <v>3.9199999999995905E-2</v>
      </c>
      <c r="I387" s="17">
        <f t="shared" ca="1" si="98"/>
        <v>3.9999999999991632E-4</v>
      </c>
      <c r="J387" s="1">
        <f t="shared" ca="1" si="90"/>
        <v>0.96040000000000436</v>
      </c>
      <c r="K387" s="1">
        <f t="shared" ca="1" si="91"/>
        <v>3.9199999999995912E-2</v>
      </c>
      <c r="L387" s="1">
        <f t="shared" ca="1" si="92"/>
        <v>3.9999999999991643E-4</v>
      </c>
      <c r="M387" s="13">
        <f t="shared" ca="1" si="86"/>
        <v>1.0000000000000002</v>
      </c>
      <c r="N387" s="3">
        <f t="shared" ca="1" si="99"/>
        <v>96.039999986718215</v>
      </c>
      <c r="O387" s="3">
        <f t="shared" ca="1" si="100"/>
        <v>3.9199999994574597</v>
      </c>
      <c r="P387" s="3">
        <f t="shared" ca="1" si="101"/>
        <v>3.999999999445969E-2</v>
      </c>
      <c r="Q387" s="1">
        <f t="shared" ca="1" si="93"/>
        <v>0.98000000000000231</v>
      </c>
      <c r="R387" s="1">
        <f t="shared" ca="1" si="102"/>
        <v>0.98000000000000231</v>
      </c>
      <c r="S387" s="1">
        <f t="shared" ca="1" si="94"/>
        <v>1.9999999999997686E-2</v>
      </c>
    </row>
    <row r="388" spans="1:19" ht="15" x14ac:dyDescent="0.25">
      <c r="A388">
        <v>366</v>
      </c>
      <c r="B388">
        <f t="shared" si="87"/>
        <v>0.98</v>
      </c>
      <c r="C388">
        <f t="shared" si="88"/>
        <v>2.0000000000000018E-2</v>
      </c>
      <c r="D388" s="8">
        <f t="shared" ca="1" si="95"/>
        <v>100.00000006168824</v>
      </c>
      <c r="E388" s="11">
        <v>0</v>
      </c>
      <c r="F388" s="60">
        <f t="shared" ca="1" si="96"/>
        <v>0.96040000000000458</v>
      </c>
      <c r="G388" s="17">
        <f t="shared" ca="1" si="89"/>
        <v>0.96040000000000458</v>
      </c>
      <c r="H388" s="17">
        <f t="shared" ca="1" si="97"/>
        <v>3.9199999999995461E-2</v>
      </c>
      <c r="I388" s="17">
        <f t="shared" ca="1" si="98"/>
        <v>3.9999999999990743E-4</v>
      </c>
      <c r="J388" s="1">
        <f t="shared" ca="1" si="90"/>
        <v>0.96040000000000436</v>
      </c>
      <c r="K388" s="1">
        <f t="shared" ca="1" si="91"/>
        <v>3.9199999999995454E-2</v>
      </c>
      <c r="L388" s="1">
        <f t="shared" ca="1" si="92"/>
        <v>3.9999999999990732E-4</v>
      </c>
      <c r="M388" s="13">
        <f t="shared" ca="1" si="86"/>
        <v>0.99999999999999978</v>
      </c>
      <c r="N388" s="3">
        <f t="shared" ca="1" si="99"/>
        <v>96.040000059245827</v>
      </c>
      <c r="O388" s="3">
        <f t="shared" ca="1" si="100"/>
        <v>3.9200000024177246</v>
      </c>
      <c r="P388" s="3">
        <f t="shared" ca="1" si="101"/>
        <v>4.0000000024666027E-2</v>
      </c>
      <c r="Q388" s="1">
        <f t="shared" ca="1" si="93"/>
        <v>0.9800000000000022</v>
      </c>
      <c r="R388" s="1">
        <f t="shared" ca="1" si="102"/>
        <v>0.9800000000000022</v>
      </c>
      <c r="S388" s="1">
        <f t="shared" ca="1" si="94"/>
        <v>1.9999999999997797E-2</v>
      </c>
    </row>
    <row r="389" spans="1:19" ht="15" x14ac:dyDescent="0.25">
      <c r="A389">
        <v>367</v>
      </c>
      <c r="B389">
        <f t="shared" si="87"/>
        <v>0.98</v>
      </c>
      <c r="C389">
        <f t="shared" si="88"/>
        <v>2.0000000000000018E-2</v>
      </c>
      <c r="D389" s="8">
        <f t="shared" ca="1" si="95"/>
        <v>100.00000001707078</v>
      </c>
      <c r="E389" s="11">
        <v>0</v>
      </c>
      <c r="F389" s="60">
        <f t="shared" ca="1" si="96"/>
        <v>0.96040000000000436</v>
      </c>
      <c r="G389" s="17">
        <f t="shared" ca="1" si="89"/>
        <v>0.96040000000000436</v>
      </c>
      <c r="H389" s="17">
        <f t="shared" ca="1" si="97"/>
        <v>3.9199999999995683E-2</v>
      </c>
      <c r="I389" s="17">
        <f t="shared" ca="1" si="98"/>
        <v>3.9999999999991187E-4</v>
      </c>
      <c r="J389" s="1">
        <f t="shared" ca="1" si="90"/>
        <v>0.96040000000000458</v>
      </c>
      <c r="K389" s="1">
        <f t="shared" ca="1" si="91"/>
        <v>3.919999999999569E-2</v>
      </c>
      <c r="L389" s="1">
        <f t="shared" ca="1" si="92"/>
        <v>3.9999999999991198E-4</v>
      </c>
      <c r="M389" s="13">
        <f t="shared" ca="1" si="86"/>
        <v>1.0000000000000002</v>
      </c>
      <c r="N389" s="3">
        <f t="shared" ca="1" si="99"/>
        <v>96.040000016395226</v>
      </c>
      <c r="O389" s="3">
        <f t="shared" ca="1" si="100"/>
        <v>3.9200000006687432</v>
      </c>
      <c r="P389" s="3">
        <f t="shared" ca="1" si="101"/>
        <v>4.0000000006819511E-2</v>
      </c>
      <c r="Q389" s="1">
        <f t="shared" ca="1" si="93"/>
        <v>0.98000000000000242</v>
      </c>
      <c r="R389" s="1">
        <f t="shared" ca="1" si="102"/>
        <v>0.98000000000000242</v>
      </c>
      <c r="S389" s="1">
        <f t="shared" ca="1" si="94"/>
        <v>1.9999999999997575E-2</v>
      </c>
    </row>
    <row r="390" spans="1:19" ht="15" x14ac:dyDescent="0.25">
      <c r="A390">
        <v>368</v>
      </c>
      <c r="B390">
        <f t="shared" si="87"/>
        <v>0.98</v>
      </c>
      <c r="C390">
        <f t="shared" si="88"/>
        <v>2.0000000000000018E-2</v>
      </c>
      <c r="D390" s="8">
        <f t="shared" ca="1" si="95"/>
        <v>99.999999905433683</v>
      </c>
      <c r="E390" s="11">
        <v>0</v>
      </c>
      <c r="F390" s="60">
        <f t="shared" ca="1" si="96"/>
        <v>0.96040000000000481</v>
      </c>
      <c r="G390" s="17">
        <f t="shared" ca="1" si="89"/>
        <v>0.96040000000000481</v>
      </c>
      <c r="H390" s="17">
        <f t="shared" ca="1" si="97"/>
        <v>3.9199999999995239E-2</v>
      </c>
      <c r="I390" s="17">
        <f t="shared" ca="1" si="98"/>
        <v>3.9999999999990304E-4</v>
      </c>
      <c r="J390" s="1">
        <f t="shared" ca="1" si="90"/>
        <v>0.96040000000000458</v>
      </c>
      <c r="K390" s="1">
        <f t="shared" ca="1" si="91"/>
        <v>3.9199999999995232E-2</v>
      </c>
      <c r="L390" s="1">
        <f t="shared" ca="1" si="92"/>
        <v>3.9999999999990293E-4</v>
      </c>
      <c r="M390" s="13">
        <f t="shared" ca="1" si="86"/>
        <v>0.99999999999999978</v>
      </c>
      <c r="N390" s="3">
        <f t="shared" ca="1" si="99"/>
        <v>96.039999909178974</v>
      </c>
      <c r="O390" s="3">
        <f t="shared" ca="1" si="100"/>
        <v>3.9199999962925234</v>
      </c>
      <c r="P390" s="3">
        <f t="shared" ca="1" si="101"/>
        <v>3.9999999962163767E-2</v>
      </c>
      <c r="Q390" s="1">
        <f t="shared" ca="1" si="93"/>
        <v>0.9800000000000022</v>
      </c>
      <c r="R390" s="1">
        <f t="shared" ca="1" si="102"/>
        <v>0.9800000000000022</v>
      </c>
      <c r="S390" s="1">
        <f t="shared" ca="1" si="94"/>
        <v>1.9999999999997797E-2</v>
      </c>
    </row>
    <row r="391" spans="1:19" ht="15" x14ac:dyDescent="0.25">
      <c r="A391">
        <v>369</v>
      </c>
      <c r="B391">
        <f t="shared" si="87"/>
        <v>0.98</v>
      </c>
      <c r="C391">
        <f t="shared" si="88"/>
        <v>2.0000000000000018E-2</v>
      </c>
      <c r="D391" s="8">
        <f t="shared" ca="1" si="95"/>
        <v>99.999999928797166</v>
      </c>
      <c r="E391" s="11">
        <v>0</v>
      </c>
      <c r="F391" s="60">
        <f t="shared" ca="1" si="96"/>
        <v>0.96040000000000436</v>
      </c>
      <c r="G391" s="17">
        <f t="shared" ca="1" si="89"/>
        <v>0.96040000000000436</v>
      </c>
      <c r="H391" s="17">
        <f t="shared" ca="1" si="97"/>
        <v>3.9199999999995683E-2</v>
      </c>
      <c r="I391" s="17">
        <f t="shared" ca="1" si="98"/>
        <v>3.9999999999991187E-4</v>
      </c>
      <c r="J391" s="1">
        <f t="shared" ca="1" si="90"/>
        <v>0.96040000000000458</v>
      </c>
      <c r="K391" s="1">
        <f t="shared" ca="1" si="91"/>
        <v>3.919999999999569E-2</v>
      </c>
      <c r="L391" s="1">
        <f t="shared" ca="1" si="92"/>
        <v>3.9999999999991198E-4</v>
      </c>
      <c r="M391" s="13">
        <f t="shared" ca="1" si="86"/>
        <v>1.0000000000000002</v>
      </c>
      <c r="N391" s="3">
        <f t="shared" ca="1" si="99"/>
        <v>96.03999993161726</v>
      </c>
      <c r="O391" s="3">
        <f t="shared" ca="1" si="100"/>
        <v>3.9199999972084179</v>
      </c>
      <c r="P391" s="3">
        <f t="shared" ca="1" si="101"/>
        <v>3.9999999971510061E-2</v>
      </c>
      <c r="Q391" s="1">
        <f t="shared" ca="1" si="93"/>
        <v>0.98000000000000242</v>
      </c>
      <c r="R391" s="1">
        <f t="shared" ca="1" si="102"/>
        <v>0.98000000000000242</v>
      </c>
      <c r="S391" s="1">
        <f t="shared" ca="1" si="94"/>
        <v>1.9999999999997575E-2</v>
      </c>
    </row>
    <row r="392" spans="1:19" ht="15" x14ac:dyDescent="0.25">
      <c r="A392">
        <v>370</v>
      </c>
      <c r="B392">
        <f t="shared" si="87"/>
        <v>0.98</v>
      </c>
      <c r="C392">
        <f t="shared" si="88"/>
        <v>2.0000000000000018E-2</v>
      </c>
      <c r="D392" s="8">
        <f t="shared" ca="1" si="95"/>
        <v>100.00000007988491</v>
      </c>
      <c r="E392" s="11">
        <v>0</v>
      </c>
      <c r="F392" s="60">
        <f t="shared" ca="1" si="96"/>
        <v>0.96040000000000481</v>
      </c>
      <c r="G392" s="17">
        <f t="shared" ca="1" si="89"/>
        <v>0.96040000000000481</v>
      </c>
      <c r="H392" s="17">
        <f t="shared" ca="1" si="97"/>
        <v>3.9199999999995239E-2</v>
      </c>
      <c r="I392" s="17">
        <f t="shared" ca="1" si="98"/>
        <v>3.9999999999990304E-4</v>
      </c>
      <c r="J392" s="1">
        <f t="shared" ca="1" si="90"/>
        <v>0.96040000000000458</v>
      </c>
      <c r="K392" s="1">
        <f t="shared" ca="1" si="91"/>
        <v>3.9199999999995232E-2</v>
      </c>
      <c r="L392" s="1">
        <f t="shared" ca="1" si="92"/>
        <v>3.9999999999990293E-4</v>
      </c>
      <c r="M392" s="13">
        <f t="shared" ca="1" si="86"/>
        <v>0.99999999999999978</v>
      </c>
      <c r="N392" s="3">
        <f t="shared" ca="1" si="99"/>
        <v>96.040000076721924</v>
      </c>
      <c r="O392" s="3">
        <f t="shared" ca="1" si="100"/>
        <v>3.9200000031310118</v>
      </c>
      <c r="P392" s="3">
        <f t="shared" ca="1" si="101"/>
        <v>4.0000000031944261E-2</v>
      </c>
      <c r="Q392" s="1">
        <f t="shared" ca="1" si="93"/>
        <v>0.98000000000000209</v>
      </c>
      <c r="R392" s="1">
        <f t="shared" ca="1" si="102"/>
        <v>0.98000000000000209</v>
      </c>
      <c r="S392" s="1">
        <f t="shared" ca="1" si="94"/>
        <v>1.9999999999997908E-2</v>
      </c>
    </row>
    <row r="393" spans="1:19" ht="15" x14ac:dyDescent="0.25">
      <c r="A393">
        <v>371</v>
      </c>
      <c r="B393">
        <f t="shared" si="87"/>
        <v>0.98</v>
      </c>
      <c r="C393">
        <f t="shared" si="88"/>
        <v>2.0000000000000018E-2</v>
      </c>
      <c r="D393" s="8">
        <f t="shared" ca="1" si="95"/>
        <v>99.999999877384766</v>
      </c>
      <c r="E393" s="11">
        <v>0</v>
      </c>
      <c r="F393" s="60">
        <f t="shared" ca="1" si="96"/>
        <v>0.96040000000000414</v>
      </c>
      <c r="G393" s="17">
        <f t="shared" ca="1" si="89"/>
        <v>0.96040000000000414</v>
      </c>
      <c r="H393" s="17">
        <f t="shared" ca="1" si="97"/>
        <v>3.9199999999995905E-2</v>
      </c>
      <c r="I393" s="17">
        <f t="shared" ca="1" si="98"/>
        <v>3.9999999999991632E-4</v>
      </c>
      <c r="J393" s="1">
        <f t="shared" ca="1" si="90"/>
        <v>0.96040000000000436</v>
      </c>
      <c r="K393" s="1">
        <f t="shared" ca="1" si="91"/>
        <v>3.9199999999995912E-2</v>
      </c>
      <c r="L393" s="1">
        <f t="shared" ca="1" si="92"/>
        <v>3.9999999999991643E-4</v>
      </c>
      <c r="M393" s="13">
        <f t="shared" ca="1" si="86"/>
        <v>1.0000000000000002</v>
      </c>
      <c r="N393" s="3">
        <f t="shared" ca="1" si="99"/>
        <v>96.039999882240764</v>
      </c>
      <c r="O393" s="3">
        <f t="shared" ca="1" si="100"/>
        <v>3.919999995193074</v>
      </c>
      <c r="P393" s="3">
        <f t="shared" ca="1" si="101"/>
        <v>3.9999999950945546E-2</v>
      </c>
      <c r="Q393" s="1">
        <f t="shared" ca="1" si="93"/>
        <v>0.98000000000000231</v>
      </c>
      <c r="R393" s="1">
        <f t="shared" ca="1" si="102"/>
        <v>0.98000000000000231</v>
      </c>
      <c r="S393" s="1">
        <f t="shared" ca="1" si="94"/>
        <v>1.9999999999997686E-2</v>
      </c>
    </row>
    <row r="394" spans="1:19" ht="15" x14ac:dyDescent="0.25">
      <c r="A394">
        <v>372</v>
      </c>
      <c r="B394">
        <f t="shared" si="87"/>
        <v>0.98</v>
      </c>
      <c r="C394">
        <f t="shared" si="88"/>
        <v>2.0000000000000018E-2</v>
      </c>
      <c r="D394" s="8">
        <f t="shared" ca="1" si="95"/>
        <v>99.999999970912825</v>
      </c>
      <c r="E394" s="11">
        <v>0</v>
      </c>
      <c r="F394" s="60">
        <f t="shared" ca="1" si="96"/>
        <v>0.96040000000000458</v>
      </c>
      <c r="G394" s="17">
        <f t="shared" ca="1" si="89"/>
        <v>0.96040000000000458</v>
      </c>
      <c r="H394" s="17">
        <f t="shared" ca="1" si="97"/>
        <v>3.9199999999995461E-2</v>
      </c>
      <c r="I394" s="17">
        <f t="shared" ca="1" si="98"/>
        <v>3.9999999999990743E-4</v>
      </c>
      <c r="J394" s="1">
        <f t="shared" ca="1" si="90"/>
        <v>0.96040000000000436</v>
      </c>
      <c r="K394" s="1">
        <f t="shared" ca="1" si="91"/>
        <v>3.9199999999995454E-2</v>
      </c>
      <c r="L394" s="1">
        <f t="shared" ca="1" si="92"/>
        <v>3.9999999999990732E-4</v>
      </c>
      <c r="M394" s="13">
        <f t="shared" ca="1" si="86"/>
        <v>0.99999999999999978</v>
      </c>
      <c r="N394" s="3">
        <f t="shared" ca="1" si="99"/>
        <v>96.039999972065118</v>
      </c>
      <c r="O394" s="3">
        <f t="shared" ca="1" si="100"/>
        <v>3.9199999988593279</v>
      </c>
      <c r="P394" s="3">
        <f t="shared" ca="1" si="101"/>
        <v>3.9999999988355864E-2</v>
      </c>
      <c r="Q394" s="1">
        <f t="shared" ca="1" si="93"/>
        <v>0.9800000000000022</v>
      </c>
      <c r="R394" s="1">
        <f t="shared" ca="1" si="102"/>
        <v>0.9800000000000022</v>
      </c>
      <c r="S394" s="1">
        <f t="shared" ca="1" si="94"/>
        <v>1.9999999999997797E-2</v>
      </c>
    </row>
    <row r="395" spans="1:19" ht="15" x14ac:dyDescent="0.25">
      <c r="A395">
        <v>373</v>
      </c>
      <c r="B395">
        <f t="shared" si="87"/>
        <v>0.98</v>
      </c>
      <c r="C395">
        <f t="shared" si="88"/>
        <v>2.0000000000000018E-2</v>
      </c>
      <c r="D395" s="8">
        <f t="shared" ca="1" si="95"/>
        <v>100.00000013898642</v>
      </c>
      <c r="E395" s="11">
        <v>0</v>
      </c>
      <c r="F395" s="60">
        <f t="shared" ca="1" si="96"/>
        <v>0.96040000000000436</v>
      </c>
      <c r="G395" s="17">
        <f t="shared" ca="1" si="89"/>
        <v>0.96040000000000436</v>
      </c>
      <c r="H395" s="17">
        <f t="shared" ca="1" si="97"/>
        <v>3.9199999999995683E-2</v>
      </c>
      <c r="I395" s="17">
        <f t="shared" ca="1" si="98"/>
        <v>3.9999999999991187E-4</v>
      </c>
      <c r="J395" s="1">
        <f t="shared" ca="1" si="90"/>
        <v>0.96040000000000458</v>
      </c>
      <c r="K395" s="1">
        <f t="shared" ca="1" si="91"/>
        <v>3.919999999999569E-2</v>
      </c>
      <c r="L395" s="1">
        <f t="shared" ca="1" si="92"/>
        <v>3.9999999999991198E-4</v>
      </c>
      <c r="M395" s="13">
        <f t="shared" ca="1" si="86"/>
        <v>1.0000000000000002</v>
      </c>
      <c r="N395" s="3">
        <f t="shared" ca="1" si="99"/>
        <v>96.040000133483019</v>
      </c>
      <c r="O395" s="3">
        <f t="shared" ca="1" si="100"/>
        <v>3.9200000054478368</v>
      </c>
      <c r="P395" s="3">
        <f t="shared" ca="1" si="101"/>
        <v>4.0000000055585766E-2</v>
      </c>
      <c r="Q395" s="1">
        <f t="shared" ca="1" si="93"/>
        <v>0.98000000000000242</v>
      </c>
      <c r="R395" s="1">
        <f t="shared" ca="1" si="102"/>
        <v>0.98000000000000242</v>
      </c>
      <c r="S395" s="1">
        <f t="shared" ca="1" si="94"/>
        <v>1.9999999999997575E-2</v>
      </c>
    </row>
    <row r="396" spans="1:19" ht="15" x14ac:dyDescent="0.25">
      <c r="A396">
        <v>374</v>
      </c>
      <c r="B396">
        <f t="shared" si="87"/>
        <v>0.98</v>
      </c>
      <c r="C396">
        <f t="shared" si="88"/>
        <v>2.0000000000000018E-2</v>
      </c>
      <c r="D396" s="8">
        <f t="shared" ca="1" si="95"/>
        <v>99.999999982317433</v>
      </c>
      <c r="E396" s="11">
        <v>0</v>
      </c>
      <c r="F396" s="60">
        <f t="shared" ca="1" si="96"/>
        <v>0.96040000000000481</v>
      </c>
      <c r="G396" s="17">
        <f t="shared" ca="1" si="89"/>
        <v>0.96040000000000481</v>
      </c>
      <c r="H396" s="17">
        <f t="shared" ca="1" si="97"/>
        <v>3.9199999999995239E-2</v>
      </c>
      <c r="I396" s="17">
        <f t="shared" ca="1" si="98"/>
        <v>3.9999999999990304E-4</v>
      </c>
      <c r="J396" s="1">
        <f t="shared" ca="1" si="90"/>
        <v>0.96040000000000458</v>
      </c>
      <c r="K396" s="1">
        <f t="shared" ca="1" si="91"/>
        <v>3.9199999999995232E-2</v>
      </c>
      <c r="L396" s="1">
        <f t="shared" ca="1" si="92"/>
        <v>3.9999999999990293E-4</v>
      </c>
      <c r="M396" s="13">
        <f t="shared" ca="1" si="86"/>
        <v>0.99999999999999978</v>
      </c>
      <c r="N396" s="3">
        <f t="shared" ca="1" si="99"/>
        <v>96.03999998301812</v>
      </c>
      <c r="O396" s="3">
        <f t="shared" ca="1" si="100"/>
        <v>3.9199999993063668</v>
      </c>
      <c r="P396" s="3">
        <f t="shared" ca="1" si="101"/>
        <v>3.9999999992917264E-2</v>
      </c>
      <c r="Q396" s="1">
        <f t="shared" ca="1" si="93"/>
        <v>0.98000000000000209</v>
      </c>
      <c r="R396" s="1">
        <f t="shared" ca="1" si="102"/>
        <v>0.98000000000000209</v>
      </c>
      <c r="S396" s="1">
        <f t="shared" ca="1" si="94"/>
        <v>1.9999999999997908E-2</v>
      </c>
    </row>
    <row r="397" spans="1:19" ht="15" x14ac:dyDescent="0.25">
      <c r="A397">
        <v>375</v>
      </c>
      <c r="B397">
        <f t="shared" si="87"/>
        <v>0.98</v>
      </c>
      <c r="C397">
        <f t="shared" si="88"/>
        <v>2.0000000000000018E-2</v>
      </c>
      <c r="D397" s="8">
        <f t="shared" ca="1" si="95"/>
        <v>99.999999945501941</v>
      </c>
      <c r="E397" s="11">
        <v>0</v>
      </c>
      <c r="F397" s="60">
        <f t="shared" ca="1" si="96"/>
        <v>0.96040000000000414</v>
      </c>
      <c r="G397" s="17">
        <f t="shared" ca="1" si="89"/>
        <v>0.96040000000000414</v>
      </c>
      <c r="H397" s="17">
        <f t="shared" ca="1" si="97"/>
        <v>3.9199999999995905E-2</v>
      </c>
      <c r="I397" s="17">
        <f t="shared" ca="1" si="98"/>
        <v>3.9999999999991632E-4</v>
      </c>
      <c r="J397" s="1">
        <f t="shared" ca="1" si="90"/>
        <v>0.96040000000000436</v>
      </c>
      <c r="K397" s="1">
        <f t="shared" ca="1" si="91"/>
        <v>3.9199999999995912E-2</v>
      </c>
      <c r="L397" s="1">
        <f t="shared" ca="1" si="92"/>
        <v>3.9999999999991643E-4</v>
      </c>
      <c r="M397" s="13">
        <f t="shared" ca="1" si="86"/>
        <v>1.0000000000000002</v>
      </c>
      <c r="N397" s="3">
        <f t="shared" ca="1" si="99"/>
        <v>96.039999947660505</v>
      </c>
      <c r="O397" s="3">
        <f t="shared" ca="1" si="100"/>
        <v>3.9199999978632674</v>
      </c>
      <c r="P397" s="3">
        <f t="shared" ca="1" si="101"/>
        <v>3.9999999978192417E-2</v>
      </c>
      <c r="Q397" s="1">
        <f t="shared" ca="1" si="93"/>
        <v>0.98000000000000242</v>
      </c>
      <c r="R397" s="1">
        <f t="shared" ca="1" si="102"/>
        <v>0.98000000000000242</v>
      </c>
      <c r="S397" s="1">
        <f t="shared" ca="1" si="94"/>
        <v>1.9999999999997575E-2</v>
      </c>
    </row>
    <row r="398" spans="1:19" ht="15" x14ac:dyDescent="0.25">
      <c r="A398">
        <v>376</v>
      </c>
      <c r="B398">
        <f t="shared" si="87"/>
        <v>0.98</v>
      </c>
      <c r="C398">
        <f t="shared" si="88"/>
        <v>2.0000000000000018E-2</v>
      </c>
      <c r="D398" s="8">
        <f t="shared" ca="1" si="95"/>
        <v>99.999999968572894</v>
      </c>
      <c r="E398" s="11">
        <v>0</v>
      </c>
      <c r="F398" s="60">
        <f t="shared" ca="1" si="96"/>
        <v>0.96040000000000481</v>
      </c>
      <c r="G398" s="17">
        <f t="shared" ca="1" si="89"/>
        <v>0.96040000000000481</v>
      </c>
      <c r="H398" s="17">
        <f t="shared" ca="1" si="97"/>
        <v>3.9199999999995239E-2</v>
      </c>
      <c r="I398" s="17">
        <f t="shared" ca="1" si="98"/>
        <v>3.9999999999990304E-4</v>
      </c>
      <c r="J398" s="1">
        <f t="shared" ca="1" si="90"/>
        <v>0.96040000000000458</v>
      </c>
      <c r="K398" s="1">
        <f t="shared" ca="1" si="91"/>
        <v>3.9199999999995232E-2</v>
      </c>
      <c r="L398" s="1">
        <f t="shared" ca="1" si="92"/>
        <v>3.9999999999990293E-4</v>
      </c>
      <c r="M398" s="13">
        <f t="shared" ca="1" si="86"/>
        <v>0.99999999999999978</v>
      </c>
      <c r="N398" s="3">
        <f t="shared" ca="1" si="99"/>
        <v>96.03999996981787</v>
      </c>
      <c r="O398" s="3">
        <f t="shared" ca="1" si="100"/>
        <v>3.9199999987675804</v>
      </c>
      <c r="P398" s="3">
        <f t="shared" ca="1" si="101"/>
        <v>3.9999999987419453E-2</v>
      </c>
      <c r="Q398" s="1">
        <f t="shared" ca="1" si="93"/>
        <v>0.98000000000000231</v>
      </c>
      <c r="R398" s="1">
        <f t="shared" ca="1" si="102"/>
        <v>0.98000000000000231</v>
      </c>
      <c r="S398" s="1">
        <f t="shared" ca="1" si="94"/>
        <v>1.9999999999997686E-2</v>
      </c>
    </row>
    <row r="399" spans="1:19" ht="15" x14ac:dyDescent="0.25">
      <c r="A399">
        <v>377</v>
      </c>
      <c r="B399">
        <f t="shared" si="87"/>
        <v>0.98</v>
      </c>
      <c r="C399">
        <f t="shared" si="88"/>
        <v>2.0000000000000018E-2</v>
      </c>
      <c r="D399" s="8">
        <f t="shared" ca="1" si="95"/>
        <v>99.99999995380351</v>
      </c>
      <c r="E399" s="11">
        <v>0</v>
      </c>
      <c r="F399" s="60">
        <f t="shared" ca="1" si="96"/>
        <v>0.96040000000000458</v>
      </c>
      <c r="G399" s="17">
        <f t="shared" ca="1" si="89"/>
        <v>0.96040000000000458</v>
      </c>
      <c r="H399" s="17">
        <f t="shared" ca="1" si="97"/>
        <v>3.9199999999995461E-2</v>
      </c>
      <c r="I399" s="17">
        <f t="shared" ca="1" si="98"/>
        <v>3.9999999999990743E-4</v>
      </c>
      <c r="J399" s="1">
        <f t="shared" ca="1" si="90"/>
        <v>0.96040000000000481</v>
      </c>
      <c r="K399" s="1">
        <f t="shared" ca="1" si="91"/>
        <v>3.9199999999995468E-2</v>
      </c>
      <c r="L399" s="1">
        <f t="shared" ca="1" si="92"/>
        <v>3.9999999999990754E-4</v>
      </c>
      <c r="M399" s="13">
        <f t="shared" ca="1" si="86"/>
        <v>1.0000000000000002</v>
      </c>
      <c r="N399" s="3">
        <f t="shared" ca="1" si="99"/>
        <v>96.039999955633377</v>
      </c>
      <c r="O399" s="3">
        <f t="shared" ca="1" si="100"/>
        <v>3.9199999981886444</v>
      </c>
      <c r="P399" s="3">
        <f t="shared" ca="1" si="101"/>
        <v>3.9999999981512158E-2</v>
      </c>
      <c r="Q399" s="1">
        <f t="shared" ca="1" si="93"/>
        <v>0.98000000000000254</v>
      </c>
      <c r="R399" s="1">
        <f t="shared" ca="1" si="102"/>
        <v>0.98000000000000254</v>
      </c>
      <c r="S399" s="1">
        <f t="shared" ca="1" si="94"/>
        <v>1.9999999999997464E-2</v>
      </c>
    </row>
    <row r="400" spans="1:19" ht="15" x14ac:dyDescent="0.25">
      <c r="A400">
        <v>378</v>
      </c>
      <c r="B400">
        <f t="shared" si="87"/>
        <v>0.98</v>
      </c>
      <c r="C400">
        <f t="shared" si="88"/>
        <v>2.0000000000000018E-2</v>
      </c>
      <c r="D400" s="8">
        <f t="shared" ca="1" si="95"/>
        <v>100.00000002975352</v>
      </c>
      <c r="E400" s="11">
        <v>0</v>
      </c>
      <c r="F400" s="60">
        <f t="shared" ca="1" si="96"/>
        <v>0.96040000000000492</v>
      </c>
      <c r="G400" s="17">
        <f t="shared" ca="1" si="89"/>
        <v>0.96040000000000492</v>
      </c>
      <c r="H400" s="17">
        <f t="shared" ca="1" si="97"/>
        <v>3.9199999999995239E-2</v>
      </c>
      <c r="I400" s="17">
        <f t="shared" ca="1" si="98"/>
        <v>3.9999999999989859E-4</v>
      </c>
      <c r="J400" s="1">
        <f t="shared" ca="1" si="90"/>
        <v>0.96040000000000469</v>
      </c>
      <c r="K400" s="1">
        <f t="shared" ca="1" si="91"/>
        <v>3.9199999999995232E-2</v>
      </c>
      <c r="L400" s="1">
        <f t="shared" ca="1" si="92"/>
        <v>3.9999999999989848E-4</v>
      </c>
      <c r="M400" s="13">
        <f t="shared" ca="1" si="86"/>
        <v>0.99999999999999978</v>
      </c>
      <c r="N400" s="3">
        <f t="shared" ca="1" si="99"/>
        <v>96.040000028575747</v>
      </c>
      <c r="O400" s="3">
        <f t="shared" ca="1" si="100"/>
        <v>3.9200000011658611</v>
      </c>
      <c r="P400" s="3">
        <f t="shared" ca="1" si="101"/>
        <v>4.000000001189126E-2</v>
      </c>
      <c r="Q400" s="1">
        <f t="shared" ca="1" si="93"/>
        <v>0.98000000000000231</v>
      </c>
      <c r="R400" s="1">
        <f t="shared" ca="1" si="102"/>
        <v>0.98000000000000231</v>
      </c>
      <c r="S400" s="1">
        <f t="shared" ca="1" si="94"/>
        <v>1.9999999999997686E-2</v>
      </c>
    </row>
    <row r="401" spans="1:19" ht="15" x14ac:dyDescent="0.25">
      <c r="A401">
        <v>379</v>
      </c>
      <c r="B401">
        <f t="shared" si="87"/>
        <v>0.98</v>
      </c>
      <c r="C401">
        <f t="shared" si="88"/>
        <v>2.0000000000000018E-2</v>
      </c>
      <c r="D401" s="8">
        <f t="shared" ca="1" si="95"/>
        <v>100.00000004109705</v>
      </c>
      <c r="E401" s="11">
        <v>0</v>
      </c>
      <c r="F401" s="60">
        <f t="shared" ca="1" si="96"/>
        <v>0.96040000000000458</v>
      </c>
      <c r="G401" s="17">
        <f t="shared" ca="1" si="89"/>
        <v>0.96040000000000458</v>
      </c>
      <c r="H401" s="17">
        <f t="shared" ca="1" si="97"/>
        <v>3.9199999999995461E-2</v>
      </c>
      <c r="I401" s="17">
        <f t="shared" ca="1" si="98"/>
        <v>3.9999999999990743E-4</v>
      </c>
      <c r="J401" s="1">
        <f t="shared" ca="1" si="90"/>
        <v>0.96040000000000481</v>
      </c>
      <c r="K401" s="1">
        <f t="shared" ca="1" si="91"/>
        <v>3.9199999999995468E-2</v>
      </c>
      <c r="L401" s="1">
        <f t="shared" ca="1" si="92"/>
        <v>3.9999999999990754E-4</v>
      </c>
      <c r="M401" s="13">
        <f t="shared" ca="1" si="86"/>
        <v>1.0000000000000002</v>
      </c>
      <c r="N401" s="3">
        <f t="shared" ca="1" si="99"/>
        <v>96.040000039470087</v>
      </c>
      <c r="O401" s="3">
        <f t="shared" ca="1" si="100"/>
        <v>3.9200000016105512</v>
      </c>
      <c r="P401" s="3">
        <f t="shared" ca="1" si="101"/>
        <v>4.0000000016429574E-2</v>
      </c>
      <c r="Q401" s="1">
        <f t="shared" ca="1" si="93"/>
        <v>0.98000000000000254</v>
      </c>
      <c r="R401" s="1">
        <f t="shared" ca="1" si="102"/>
        <v>0.98000000000000254</v>
      </c>
      <c r="S401" s="1">
        <f t="shared" ca="1" si="94"/>
        <v>1.9999999999997464E-2</v>
      </c>
    </row>
    <row r="402" spans="1:19" ht="15" x14ac:dyDescent="0.25">
      <c r="A402">
        <v>380</v>
      </c>
      <c r="B402">
        <f t="shared" si="87"/>
        <v>0.98</v>
      </c>
      <c r="C402">
        <f t="shared" si="88"/>
        <v>2.0000000000000018E-2</v>
      </c>
      <c r="D402" s="8">
        <f t="shared" ca="1" si="95"/>
        <v>99.99999991199978</v>
      </c>
      <c r="E402" s="11">
        <v>0</v>
      </c>
      <c r="F402" s="60">
        <f t="shared" ca="1" si="96"/>
        <v>0.96040000000000492</v>
      </c>
      <c r="G402" s="17">
        <f t="shared" ca="1" si="89"/>
        <v>0.96040000000000492</v>
      </c>
      <c r="H402" s="17">
        <f t="shared" ca="1" si="97"/>
        <v>3.9199999999995239E-2</v>
      </c>
      <c r="I402" s="17">
        <f t="shared" ca="1" si="98"/>
        <v>3.9999999999989859E-4</v>
      </c>
      <c r="J402" s="1">
        <f t="shared" ca="1" si="90"/>
        <v>0.96040000000000469</v>
      </c>
      <c r="K402" s="1">
        <f t="shared" ca="1" si="91"/>
        <v>3.9199999999995232E-2</v>
      </c>
      <c r="L402" s="1">
        <f t="shared" ca="1" si="92"/>
        <v>3.9999999999989848E-4</v>
      </c>
      <c r="M402" s="13">
        <f t="shared" ca="1" si="86"/>
        <v>0.99999999999999978</v>
      </c>
      <c r="N402" s="3">
        <f t="shared" ca="1" si="99"/>
        <v>96.039999915485055</v>
      </c>
      <c r="O402" s="3">
        <f t="shared" ca="1" si="100"/>
        <v>3.9199999965499144</v>
      </c>
      <c r="P402" s="3">
        <f t="shared" ca="1" si="101"/>
        <v>3.9999999964789763E-2</v>
      </c>
      <c r="Q402" s="1">
        <f t="shared" ca="1" si="93"/>
        <v>0.9800000000000022</v>
      </c>
      <c r="R402" s="1">
        <f t="shared" ca="1" si="102"/>
        <v>0.9800000000000022</v>
      </c>
      <c r="S402" s="1">
        <f t="shared" ca="1" si="94"/>
        <v>1.9999999999997797E-2</v>
      </c>
    </row>
    <row r="403" spans="1:19" ht="15" x14ac:dyDescent="0.25">
      <c r="A403">
        <v>381</v>
      </c>
      <c r="B403">
        <f t="shared" si="87"/>
        <v>0.98</v>
      </c>
      <c r="C403">
        <f t="shared" si="88"/>
        <v>2.0000000000000018E-2</v>
      </c>
      <c r="D403" s="8">
        <f t="shared" ca="1" si="95"/>
        <v>99.99999998541422</v>
      </c>
      <c r="E403" s="11">
        <v>0</v>
      </c>
      <c r="F403" s="60">
        <f t="shared" ca="1" si="96"/>
        <v>0.96040000000000436</v>
      </c>
      <c r="G403" s="17">
        <f t="shared" ca="1" si="89"/>
        <v>0.96040000000000436</v>
      </c>
      <c r="H403" s="17">
        <f t="shared" ca="1" si="97"/>
        <v>3.9199999999995683E-2</v>
      </c>
      <c r="I403" s="17">
        <f t="shared" ca="1" si="98"/>
        <v>3.9999999999991187E-4</v>
      </c>
      <c r="J403" s="1">
        <f t="shared" ca="1" si="90"/>
        <v>0.96040000000000458</v>
      </c>
      <c r="K403" s="1">
        <f t="shared" ca="1" si="91"/>
        <v>3.919999999999569E-2</v>
      </c>
      <c r="L403" s="1">
        <f t="shared" ca="1" si="92"/>
        <v>3.9999999999991198E-4</v>
      </c>
      <c r="M403" s="13">
        <f t="shared" ca="1" si="86"/>
        <v>1.0000000000000002</v>
      </c>
      <c r="N403" s="3">
        <f t="shared" ca="1" si="99"/>
        <v>96.039999985992281</v>
      </c>
      <c r="O403" s="3">
        <f t="shared" ca="1" si="100"/>
        <v>3.9199999994278065</v>
      </c>
      <c r="P403" s="3">
        <f t="shared" ca="1" si="101"/>
        <v>3.9999999994156883E-2</v>
      </c>
      <c r="Q403" s="1">
        <f t="shared" ca="1" si="93"/>
        <v>0.98000000000000242</v>
      </c>
      <c r="R403" s="1">
        <f t="shared" ca="1" si="102"/>
        <v>0.98000000000000242</v>
      </c>
      <c r="S403" s="1">
        <f t="shared" ca="1" si="94"/>
        <v>1.9999999999997575E-2</v>
      </c>
    </row>
    <row r="404" spans="1:19" ht="15" x14ac:dyDescent="0.25">
      <c r="A404">
        <v>382</v>
      </c>
      <c r="B404">
        <f t="shared" si="87"/>
        <v>0.98</v>
      </c>
      <c r="C404">
        <f t="shared" si="88"/>
        <v>2.0000000000000018E-2</v>
      </c>
      <c r="D404" s="8">
        <f t="shared" ca="1" si="95"/>
        <v>99.999999907067561</v>
      </c>
      <c r="E404" s="11">
        <v>0</v>
      </c>
      <c r="F404" s="60">
        <f t="shared" ca="1" si="96"/>
        <v>0.96040000000000481</v>
      </c>
      <c r="G404" s="17">
        <f t="shared" ca="1" si="89"/>
        <v>0.96040000000000481</v>
      </c>
      <c r="H404" s="17">
        <f t="shared" ca="1" si="97"/>
        <v>3.9199999999995239E-2</v>
      </c>
      <c r="I404" s="17">
        <f t="shared" ca="1" si="98"/>
        <v>3.9999999999990304E-4</v>
      </c>
      <c r="J404" s="1">
        <f t="shared" ca="1" si="90"/>
        <v>0.96040000000000458</v>
      </c>
      <c r="K404" s="1">
        <f t="shared" ca="1" si="91"/>
        <v>3.9199999999995232E-2</v>
      </c>
      <c r="L404" s="1">
        <f t="shared" ca="1" si="92"/>
        <v>3.9999999999990293E-4</v>
      </c>
      <c r="M404" s="13">
        <f t="shared" ca="1" si="86"/>
        <v>0.99999999999999978</v>
      </c>
      <c r="N404" s="3">
        <f t="shared" ca="1" si="99"/>
        <v>96.039999910748151</v>
      </c>
      <c r="O404" s="3">
        <f t="shared" ca="1" si="100"/>
        <v>3.9199999963565717</v>
      </c>
      <c r="P404" s="3">
        <f t="shared" ca="1" si="101"/>
        <v>3.999999996281732E-2</v>
      </c>
      <c r="Q404" s="1">
        <f t="shared" ca="1" si="93"/>
        <v>0.98000000000000231</v>
      </c>
      <c r="R404" s="1">
        <f t="shared" ca="1" si="102"/>
        <v>0.98000000000000231</v>
      </c>
      <c r="S404" s="1">
        <f t="shared" ca="1" si="94"/>
        <v>1.9999999999997686E-2</v>
      </c>
    </row>
    <row r="405" spans="1:19" ht="15" x14ac:dyDescent="0.25">
      <c r="A405">
        <v>383</v>
      </c>
      <c r="B405">
        <f t="shared" si="87"/>
        <v>0.98</v>
      </c>
      <c r="C405">
        <f t="shared" si="88"/>
        <v>2.0000000000000018E-2</v>
      </c>
      <c r="D405" s="8">
        <f t="shared" ca="1" si="95"/>
        <v>99.999999899468037</v>
      </c>
      <c r="E405" s="11">
        <v>0</v>
      </c>
      <c r="F405" s="60">
        <f t="shared" ca="1" si="96"/>
        <v>0.96040000000000458</v>
      </c>
      <c r="G405" s="17">
        <f t="shared" ca="1" si="89"/>
        <v>0.96040000000000458</v>
      </c>
      <c r="H405" s="17">
        <f t="shared" ca="1" si="97"/>
        <v>3.9199999999995461E-2</v>
      </c>
      <c r="I405" s="17">
        <f t="shared" ca="1" si="98"/>
        <v>3.9999999999990743E-4</v>
      </c>
      <c r="J405" s="1">
        <f t="shared" ca="1" si="90"/>
        <v>0.96040000000000481</v>
      </c>
      <c r="K405" s="1">
        <f t="shared" ca="1" si="91"/>
        <v>3.9199999999995468E-2</v>
      </c>
      <c r="L405" s="1">
        <f t="shared" ca="1" si="92"/>
        <v>3.9999999999990754E-4</v>
      </c>
      <c r="M405" s="13">
        <f t="shared" ca="1" si="86"/>
        <v>1.0000000000000002</v>
      </c>
      <c r="N405" s="3">
        <f t="shared" ca="1" si="99"/>
        <v>96.039999903449583</v>
      </c>
      <c r="O405" s="3">
        <f t="shared" ca="1" si="100"/>
        <v>3.919999996058694</v>
      </c>
      <c r="P405" s="3">
        <f t="shared" ca="1" si="101"/>
        <v>3.9999999959777967E-2</v>
      </c>
      <c r="Q405" s="1">
        <f t="shared" ca="1" si="93"/>
        <v>0.98000000000000254</v>
      </c>
      <c r="R405" s="1">
        <f t="shared" ca="1" si="102"/>
        <v>0.98000000000000254</v>
      </c>
      <c r="S405" s="1">
        <f t="shared" ca="1" si="94"/>
        <v>1.9999999999997464E-2</v>
      </c>
    </row>
    <row r="406" spans="1:19" ht="15" x14ac:dyDescent="0.25">
      <c r="A406">
        <v>384</v>
      </c>
      <c r="B406">
        <f t="shared" si="87"/>
        <v>0.98</v>
      </c>
      <c r="C406">
        <f t="shared" si="88"/>
        <v>2.0000000000000018E-2</v>
      </c>
      <c r="D406" s="8">
        <f t="shared" ca="1" si="95"/>
        <v>99.999999794109783</v>
      </c>
      <c r="E406" s="11">
        <v>0</v>
      </c>
      <c r="F406" s="60">
        <f t="shared" ca="1" si="96"/>
        <v>0.96040000000000492</v>
      </c>
      <c r="G406" s="17">
        <f t="shared" ca="1" si="89"/>
        <v>0.96040000000000492</v>
      </c>
      <c r="H406" s="17">
        <f t="shared" ca="1" si="97"/>
        <v>3.9199999999995239E-2</v>
      </c>
      <c r="I406" s="17">
        <f t="shared" ca="1" si="98"/>
        <v>3.9999999999989859E-4</v>
      </c>
      <c r="J406" s="1">
        <f t="shared" ca="1" si="90"/>
        <v>0.96040000000000469</v>
      </c>
      <c r="K406" s="1">
        <f t="shared" ca="1" si="91"/>
        <v>3.9199999999995232E-2</v>
      </c>
      <c r="L406" s="1">
        <f t="shared" ca="1" si="92"/>
        <v>3.9999999999989848E-4</v>
      </c>
      <c r="M406" s="13">
        <f t="shared" ref="M406:M469" ca="1" si="103">SUMPRODUCT(J406:L406,$G$9:$I$9)</f>
        <v>0.99999999999999978</v>
      </c>
      <c r="N406" s="3">
        <f t="shared" ca="1" si="99"/>
        <v>96.039999802263509</v>
      </c>
      <c r="O406" s="3">
        <f t="shared" ca="1" si="100"/>
        <v>3.9199999919286266</v>
      </c>
      <c r="P406" s="3">
        <f t="shared" ca="1" si="101"/>
        <v>3.9999999917633762E-2</v>
      </c>
      <c r="Q406" s="1">
        <f t="shared" ca="1" si="93"/>
        <v>0.98000000000000231</v>
      </c>
      <c r="R406" s="1">
        <f t="shared" ca="1" si="102"/>
        <v>0.98000000000000231</v>
      </c>
      <c r="S406" s="1">
        <f t="shared" ca="1" si="94"/>
        <v>1.9999999999997686E-2</v>
      </c>
    </row>
    <row r="407" spans="1:19" ht="15" x14ac:dyDescent="0.25">
      <c r="A407">
        <v>385</v>
      </c>
      <c r="B407">
        <f t="shared" ref="B407:B470" si="104">(1-$B$14/$B$8)*B406+($B$14/$B$8)*$B$11</f>
        <v>0.98</v>
      </c>
      <c r="C407">
        <f t="shared" ref="C407:C470" si="105">1-B407</f>
        <v>2.0000000000000018E-2</v>
      </c>
      <c r="D407" s="8">
        <f t="shared" ca="1" si="95"/>
        <v>99.999999962056734</v>
      </c>
      <c r="E407" s="11">
        <v>0</v>
      </c>
      <c r="F407" s="60">
        <f t="shared" ca="1" si="96"/>
        <v>0.96040000000000458</v>
      </c>
      <c r="G407" s="17">
        <f t="shared" ref="G407:G470" ca="1" si="106">IF(F407&lt;0,0,IF(F407&gt;1,1,F407))</f>
        <v>0.96040000000000458</v>
      </c>
      <c r="H407" s="17">
        <f t="shared" ca="1" si="97"/>
        <v>3.9199999999995461E-2</v>
      </c>
      <c r="I407" s="17">
        <f t="shared" ca="1" si="98"/>
        <v>3.9999999999990743E-4</v>
      </c>
      <c r="J407" s="1">
        <f t="shared" ref="J407:J470" ca="1" si="107">G407*G$9/$M406</f>
        <v>0.96040000000000481</v>
      </c>
      <c r="K407" s="1">
        <f t="shared" ref="K407:K470" ca="1" si="108">H407*H$9/$M406</f>
        <v>3.9199999999995468E-2</v>
      </c>
      <c r="L407" s="1">
        <f t="shared" ref="L407:L470" ca="1" si="109">I407*I$9/$M406</f>
        <v>3.9999999999990754E-4</v>
      </c>
      <c r="M407" s="13">
        <f t="shared" ca="1" si="103"/>
        <v>1.0000000000000002</v>
      </c>
      <c r="N407" s="3">
        <f t="shared" ca="1" si="99"/>
        <v>96.039999963559765</v>
      </c>
      <c r="O407" s="3">
        <f t="shared" ca="1" si="100"/>
        <v>3.9199999985121705</v>
      </c>
      <c r="P407" s="3">
        <f t="shared" ca="1" si="101"/>
        <v>3.9999999984813447E-2</v>
      </c>
      <c r="Q407" s="1">
        <f t="shared" ref="Q407:Q470" ca="1" si="110">IF(Q406=0,0,(N407+O407/2)/D407)</f>
        <v>0.98000000000000254</v>
      </c>
      <c r="R407" s="1">
        <f t="shared" ca="1" si="102"/>
        <v>0.98000000000000254</v>
      </c>
      <c r="S407" s="1">
        <f t="shared" ref="S407:S470" ca="1" si="111">1-R407</f>
        <v>1.9999999999997464E-2</v>
      </c>
    </row>
    <row r="408" spans="1:19" ht="15" x14ac:dyDescent="0.25">
      <c r="A408">
        <v>386</v>
      </c>
      <c r="B408">
        <f t="shared" si="104"/>
        <v>0.98</v>
      </c>
      <c r="C408">
        <f t="shared" si="105"/>
        <v>2.0000000000000018E-2</v>
      </c>
      <c r="D408" s="8">
        <f t="shared" ref="D408:D471" ca="1" si="112" xml:space="preserve"> MAX(NORMINV(RAND(),$B$8,($B$9+0.0000001)/$B$8*100),0.01)</f>
        <v>100.00000008985623</v>
      </c>
      <c r="E408" s="11">
        <v>0</v>
      </c>
      <c r="F408" s="60">
        <f t="shared" ref="F408:F471" ca="1" si="113">R407^2</f>
        <v>0.96040000000000492</v>
      </c>
      <c r="G408" s="17">
        <f t="shared" ca="1" si="106"/>
        <v>0.96040000000000492</v>
      </c>
      <c r="H408" s="17">
        <f t="shared" ref="H408:H471" ca="1" si="114">1-(G408+I408)</f>
        <v>3.9199999999995239E-2</v>
      </c>
      <c r="I408" s="17">
        <f t="shared" ref="I408:I471" ca="1" si="115">(1-SQRT(G408))^2</f>
        <v>3.9999999999989859E-4</v>
      </c>
      <c r="J408" s="1">
        <f t="shared" ca="1" si="107"/>
        <v>0.96040000000000469</v>
      </c>
      <c r="K408" s="1">
        <f t="shared" ca="1" si="108"/>
        <v>3.9199999999995232E-2</v>
      </c>
      <c r="L408" s="1">
        <f t="shared" ca="1" si="109"/>
        <v>3.9999999999989848E-4</v>
      </c>
      <c r="M408" s="13">
        <f t="shared" ca="1" si="103"/>
        <v>0.99999999999999978</v>
      </c>
      <c r="N408" s="3">
        <f t="shared" ref="N408:N471" ca="1" si="116">J408*(1-($B$14/D408))*D408+$G$16</f>
        <v>96.040000086298392</v>
      </c>
      <c r="O408" s="3">
        <f t="shared" ref="O408:O471" ca="1" si="117">K408*(1-($B$14/D408))*D408+$H$16</f>
        <v>3.9200000035218872</v>
      </c>
      <c r="P408" s="3">
        <f t="shared" ref="P408:P471" ca="1" si="118">L408*(1-($B$14/D408))*D408+$I$16</f>
        <v>4.0000000035932341E-2</v>
      </c>
      <c r="Q408" s="1">
        <f t="shared" ca="1" si="110"/>
        <v>0.98000000000000231</v>
      </c>
      <c r="R408" s="1">
        <f t="shared" ref="R408:R471" ca="1" si="119">IF(R407&lt;=0,0,IF(R407&gt;=1,1,Q408))</f>
        <v>0.98000000000000231</v>
      </c>
      <c r="S408" s="1">
        <f t="shared" ca="1" si="111"/>
        <v>1.9999999999997686E-2</v>
      </c>
    </row>
    <row r="409" spans="1:19" ht="15" x14ac:dyDescent="0.25">
      <c r="A409">
        <v>387</v>
      </c>
      <c r="B409">
        <f t="shared" si="104"/>
        <v>0.98</v>
      </c>
      <c r="C409">
        <f t="shared" si="105"/>
        <v>2.0000000000000018E-2</v>
      </c>
      <c r="D409" s="8">
        <f t="shared" ca="1" si="112"/>
        <v>100.00000008631069</v>
      </c>
      <c r="E409" s="11">
        <v>0</v>
      </c>
      <c r="F409" s="60">
        <f t="shared" ca="1" si="113"/>
        <v>0.96040000000000458</v>
      </c>
      <c r="G409" s="17">
        <f t="shared" ca="1" si="106"/>
        <v>0.96040000000000458</v>
      </c>
      <c r="H409" s="17">
        <f t="shared" ca="1" si="114"/>
        <v>3.9199999999995461E-2</v>
      </c>
      <c r="I409" s="17">
        <f t="shared" ca="1" si="115"/>
        <v>3.9999999999990743E-4</v>
      </c>
      <c r="J409" s="1">
        <f t="shared" ca="1" si="107"/>
        <v>0.96040000000000481</v>
      </c>
      <c r="K409" s="1">
        <f t="shared" ca="1" si="108"/>
        <v>3.9199999999995468E-2</v>
      </c>
      <c r="L409" s="1">
        <f t="shared" ca="1" si="109"/>
        <v>3.9999999999990754E-4</v>
      </c>
      <c r="M409" s="13">
        <f t="shared" ca="1" si="103"/>
        <v>1.0000000000000002</v>
      </c>
      <c r="N409" s="3">
        <f t="shared" ca="1" si="116"/>
        <v>96.040000082893272</v>
      </c>
      <c r="O409" s="3">
        <f t="shared" ca="1" si="117"/>
        <v>3.9200000033829259</v>
      </c>
      <c r="P409" s="3">
        <f t="shared" ca="1" si="118"/>
        <v>4.0000000034515031E-2</v>
      </c>
      <c r="Q409" s="1">
        <f t="shared" ca="1" si="110"/>
        <v>0.98000000000000265</v>
      </c>
      <c r="R409" s="1">
        <f t="shared" ca="1" si="119"/>
        <v>0.98000000000000265</v>
      </c>
      <c r="S409" s="1">
        <f t="shared" ca="1" si="111"/>
        <v>1.9999999999997353E-2</v>
      </c>
    </row>
    <row r="410" spans="1:19" ht="15" x14ac:dyDescent="0.25">
      <c r="A410">
        <v>388</v>
      </c>
      <c r="B410">
        <f t="shared" si="104"/>
        <v>0.98</v>
      </c>
      <c r="C410">
        <f t="shared" si="105"/>
        <v>2.0000000000000018E-2</v>
      </c>
      <c r="D410" s="8">
        <f t="shared" ca="1" si="112"/>
        <v>99.999999987877956</v>
      </c>
      <c r="E410" s="11">
        <v>0</v>
      </c>
      <c r="F410" s="60">
        <f t="shared" ca="1" si="113"/>
        <v>0.96040000000000514</v>
      </c>
      <c r="G410" s="17">
        <f t="shared" ca="1" si="106"/>
        <v>0.96040000000000514</v>
      </c>
      <c r="H410" s="17">
        <f t="shared" ca="1" si="114"/>
        <v>3.9199999999995017E-2</v>
      </c>
      <c r="I410" s="17">
        <f t="shared" ca="1" si="115"/>
        <v>3.9999999999989415E-4</v>
      </c>
      <c r="J410" s="1">
        <f t="shared" ca="1" si="107"/>
        <v>0.96040000000000492</v>
      </c>
      <c r="K410" s="1">
        <f t="shared" ca="1" si="108"/>
        <v>3.919999999999501E-2</v>
      </c>
      <c r="L410" s="1">
        <f t="shared" ca="1" si="109"/>
        <v>3.9999999999989404E-4</v>
      </c>
      <c r="M410" s="13">
        <f t="shared" ca="1" si="103"/>
        <v>0.99999999999999978</v>
      </c>
      <c r="N410" s="3">
        <f t="shared" ca="1" si="116"/>
        <v>96.039999988358474</v>
      </c>
      <c r="O410" s="3">
        <f t="shared" ca="1" si="117"/>
        <v>3.9199999995243169</v>
      </c>
      <c r="P410" s="3">
        <f t="shared" ca="1" si="118"/>
        <v>3.9999999995140589E-2</v>
      </c>
      <c r="Q410" s="1">
        <f t="shared" ca="1" si="110"/>
        <v>0.98000000000000242</v>
      </c>
      <c r="R410" s="1">
        <f t="shared" ca="1" si="119"/>
        <v>0.98000000000000242</v>
      </c>
      <c r="S410" s="1">
        <f t="shared" ca="1" si="111"/>
        <v>1.9999999999997575E-2</v>
      </c>
    </row>
    <row r="411" spans="1:19" ht="15" x14ac:dyDescent="0.25">
      <c r="A411">
        <v>389</v>
      </c>
      <c r="B411">
        <f t="shared" si="104"/>
        <v>0.98</v>
      </c>
      <c r="C411">
        <f t="shared" si="105"/>
        <v>2.0000000000000018E-2</v>
      </c>
      <c r="D411" s="8">
        <f t="shared" ca="1" si="112"/>
        <v>99.999999905736587</v>
      </c>
      <c r="E411" s="11">
        <v>0</v>
      </c>
      <c r="F411" s="60">
        <f t="shared" ca="1" si="113"/>
        <v>0.96040000000000481</v>
      </c>
      <c r="G411" s="17">
        <f t="shared" ca="1" si="106"/>
        <v>0.96040000000000481</v>
      </c>
      <c r="H411" s="17">
        <f t="shared" ca="1" si="114"/>
        <v>3.9199999999995239E-2</v>
      </c>
      <c r="I411" s="17">
        <f t="shared" ca="1" si="115"/>
        <v>3.9999999999990304E-4</v>
      </c>
      <c r="J411" s="1">
        <f t="shared" ca="1" si="107"/>
        <v>0.96040000000000503</v>
      </c>
      <c r="K411" s="1">
        <f t="shared" ca="1" si="108"/>
        <v>3.9199999999995246E-2</v>
      </c>
      <c r="L411" s="1">
        <f t="shared" ca="1" si="109"/>
        <v>3.9999999999990315E-4</v>
      </c>
      <c r="M411" s="13">
        <f t="shared" ca="1" si="103"/>
        <v>1.0000000000000002</v>
      </c>
      <c r="N411" s="3">
        <f t="shared" ca="1" si="116"/>
        <v>96.039999909469927</v>
      </c>
      <c r="O411" s="3">
        <f t="shared" ca="1" si="117"/>
        <v>3.9199999963043988</v>
      </c>
      <c r="P411" s="3">
        <f t="shared" ca="1" si="118"/>
        <v>3.9999999962284948E-2</v>
      </c>
      <c r="Q411" s="1">
        <f t="shared" ca="1" si="110"/>
        <v>0.98000000000000276</v>
      </c>
      <c r="R411" s="1">
        <f t="shared" ca="1" si="119"/>
        <v>0.98000000000000276</v>
      </c>
      <c r="S411" s="1">
        <f t="shared" ca="1" si="111"/>
        <v>1.9999999999997242E-2</v>
      </c>
    </row>
    <row r="412" spans="1:19" ht="15" x14ac:dyDescent="0.25">
      <c r="A412">
        <v>390</v>
      </c>
      <c r="B412">
        <f t="shared" si="104"/>
        <v>0.98</v>
      </c>
      <c r="C412">
        <f t="shared" si="105"/>
        <v>2.0000000000000018E-2</v>
      </c>
      <c r="D412" s="8">
        <f t="shared" ca="1" si="112"/>
        <v>99.999999882257981</v>
      </c>
      <c r="E412" s="11">
        <v>0</v>
      </c>
      <c r="F412" s="60">
        <f t="shared" ca="1" si="113"/>
        <v>0.96040000000000536</v>
      </c>
      <c r="G412" s="17">
        <f t="shared" ca="1" si="106"/>
        <v>0.96040000000000536</v>
      </c>
      <c r="H412" s="17">
        <f t="shared" ca="1" si="114"/>
        <v>3.9199999999994795E-2</v>
      </c>
      <c r="I412" s="17">
        <f t="shared" ca="1" si="115"/>
        <v>3.999999999998897E-4</v>
      </c>
      <c r="J412" s="1">
        <f t="shared" ca="1" si="107"/>
        <v>0.96040000000000514</v>
      </c>
      <c r="K412" s="1">
        <f t="shared" ca="1" si="108"/>
        <v>3.9199999999994788E-2</v>
      </c>
      <c r="L412" s="1">
        <f t="shared" ca="1" si="109"/>
        <v>3.9999999999988959E-4</v>
      </c>
      <c r="M412" s="13">
        <f t="shared" ca="1" si="103"/>
        <v>0.99999999999999978</v>
      </c>
      <c r="N412" s="3">
        <f t="shared" ca="1" si="116"/>
        <v>96.03999988692108</v>
      </c>
      <c r="O412" s="3">
        <f t="shared" ca="1" si="117"/>
        <v>3.9199999953839915</v>
      </c>
      <c r="P412" s="3">
        <f t="shared" ca="1" si="118"/>
        <v>3.9999999952892148E-2</v>
      </c>
      <c r="Q412" s="1">
        <f t="shared" ca="1" si="110"/>
        <v>0.98000000000000254</v>
      </c>
      <c r="R412" s="1">
        <f t="shared" ca="1" si="119"/>
        <v>0.98000000000000254</v>
      </c>
      <c r="S412" s="1">
        <f t="shared" ca="1" si="111"/>
        <v>1.9999999999997464E-2</v>
      </c>
    </row>
    <row r="413" spans="1:19" ht="15" x14ac:dyDescent="0.25">
      <c r="A413">
        <v>391</v>
      </c>
      <c r="B413">
        <f t="shared" si="104"/>
        <v>0.98</v>
      </c>
      <c r="C413">
        <f t="shared" si="105"/>
        <v>2.0000000000000018E-2</v>
      </c>
      <c r="D413" s="8">
        <f t="shared" ca="1" si="112"/>
        <v>99.999999974012979</v>
      </c>
      <c r="E413" s="11">
        <v>0</v>
      </c>
      <c r="F413" s="60">
        <f t="shared" ca="1" si="113"/>
        <v>0.96040000000000492</v>
      </c>
      <c r="G413" s="17">
        <f t="shared" ca="1" si="106"/>
        <v>0.96040000000000492</v>
      </c>
      <c r="H413" s="17">
        <f t="shared" ca="1" si="114"/>
        <v>3.9199999999995239E-2</v>
      </c>
      <c r="I413" s="17">
        <f t="shared" ca="1" si="115"/>
        <v>3.9999999999989859E-4</v>
      </c>
      <c r="J413" s="1">
        <f t="shared" ca="1" si="107"/>
        <v>0.96040000000000514</v>
      </c>
      <c r="K413" s="1">
        <f t="shared" ca="1" si="108"/>
        <v>3.9199999999995246E-2</v>
      </c>
      <c r="L413" s="1">
        <f t="shared" ca="1" si="109"/>
        <v>3.999999999998987E-4</v>
      </c>
      <c r="M413" s="13">
        <f t="shared" ca="1" si="103"/>
        <v>1.0000000000000002</v>
      </c>
      <c r="N413" s="3">
        <f t="shared" ca="1" si="116"/>
        <v>96.039999975042576</v>
      </c>
      <c r="O413" s="3">
        <f t="shared" ca="1" si="117"/>
        <v>3.9199999989808334</v>
      </c>
      <c r="P413" s="3">
        <f t="shared" ca="1" si="118"/>
        <v>3.999999998959506E-2</v>
      </c>
      <c r="Q413" s="1">
        <f t="shared" ca="1" si="110"/>
        <v>0.98000000000000276</v>
      </c>
      <c r="R413" s="1">
        <f t="shared" ca="1" si="119"/>
        <v>0.98000000000000276</v>
      </c>
      <c r="S413" s="1">
        <f t="shared" ca="1" si="111"/>
        <v>1.9999999999997242E-2</v>
      </c>
    </row>
    <row r="414" spans="1:19" ht="15" x14ac:dyDescent="0.25">
      <c r="A414">
        <v>392</v>
      </c>
      <c r="B414">
        <f t="shared" si="104"/>
        <v>0.98</v>
      </c>
      <c r="C414">
        <f t="shared" si="105"/>
        <v>2.0000000000000018E-2</v>
      </c>
      <c r="D414" s="8">
        <f t="shared" ca="1" si="112"/>
        <v>99.999999941346346</v>
      </c>
      <c r="E414" s="11">
        <v>0</v>
      </c>
      <c r="F414" s="60">
        <f t="shared" ca="1" si="113"/>
        <v>0.96040000000000536</v>
      </c>
      <c r="G414" s="17">
        <f t="shared" ca="1" si="106"/>
        <v>0.96040000000000536</v>
      </c>
      <c r="H414" s="17">
        <f t="shared" ca="1" si="114"/>
        <v>3.9199999999994795E-2</v>
      </c>
      <c r="I414" s="17">
        <f t="shared" ca="1" si="115"/>
        <v>3.999999999998897E-4</v>
      </c>
      <c r="J414" s="1">
        <f t="shared" ca="1" si="107"/>
        <v>0.96040000000000514</v>
      </c>
      <c r="K414" s="1">
        <f t="shared" ca="1" si="108"/>
        <v>3.9199999999994788E-2</v>
      </c>
      <c r="L414" s="1">
        <f t="shared" ca="1" si="109"/>
        <v>3.9999999999988959E-4</v>
      </c>
      <c r="M414" s="13">
        <f t="shared" ca="1" si="103"/>
        <v>0.99999999999999978</v>
      </c>
      <c r="N414" s="3">
        <f t="shared" ca="1" si="116"/>
        <v>96.039999943669542</v>
      </c>
      <c r="O414" s="3">
        <f t="shared" ca="1" si="117"/>
        <v>3.9199999977002555</v>
      </c>
      <c r="P414" s="3">
        <f t="shared" ca="1" si="118"/>
        <v>3.9999999976527499E-2</v>
      </c>
      <c r="Q414" s="1">
        <f t="shared" ca="1" si="110"/>
        <v>0.98000000000000242</v>
      </c>
      <c r="R414" s="1">
        <f t="shared" ca="1" si="119"/>
        <v>0.98000000000000242</v>
      </c>
      <c r="S414" s="1">
        <f t="shared" ca="1" si="111"/>
        <v>1.9999999999997575E-2</v>
      </c>
    </row>
    <row r="415" spans="1:19" ht="15" x14ac:dyDescent="0.25">
      <c r="A415">
        <v>393</v>
      </c>
      <c r="B415">
        <f t="shared" si="104"/>
        <v>0.98</v>
      </c>
      <c r="C415">
        <f t="shared" si="105"/>
        <v>2.0000000000000018E-2</v>
      </c>
      <c r="D415" s="8">
        <f t="shared" ca="1" si="112"/>
        <v>99.999999992542826</v>
      </c>
      <c r="E415" s="11">
        <v>0</v>
      </c>
      <c r="F415" s="60">
        <f t="shared" ca="1" si="113"/>
        <v>0.96040000000000481</v>
      </c>
      <c r="G415" s="17">
        <f t="shared" ca="1" si="106"/>
        <v>0.96040000000000481</v>
      </c>
      <c r="H415" s="17">
        <f t="shared" ca="1" si="114"/>
        <v>3.9199999999995239E-2</v>
      </c>
      <c r="I415" s="17">
        <f t="shared" ca="1" si="115"/>
        <v>3.9999999999990304E-4</v>
      </c>
      <c r="J415" s="1">
        <f t="shared" ca="1" si="107"/>
        <v>0.96040000000000503</v>
      </c>
      <c r="K415" s="1">
        <f t="shared" ca="1" si="108"/>
        <v>3.9199999999995246E-2</v>
      </c>
      <c r="L415" s="1">
        <f t="shared" ca="1" si="109"/>
        <v>3.9999999999990315E-4</v>
      </c>
      <c r="M415" s="13">
        <f t="shared" ca="1" si="103"/>
        <v>1.0000000000000002</v>
      </c>
      <c r="N415" s="3">
        <f t="shared" ca="1" si="116"/>
        <v>96.039999992838631</v>
      </c>
      <c r="O415" s="3">
        <f t="shared" ca="1" si="117"/>
        <v>3.9199999997072035</v>
      </c>
      <c r="P415" s="3">
        <f t="shared" ca="1" si="118"/>
        <v>3.9999999997007443E-2</v>
      </c>
      <c r="Q415" s="1">
        <f t="shared" ca="1" si="110"/>
        <v>0.98000000000000265</v>
      </c>
      <c r="R415" s="1">
        <f t="shared" ca="1" si="119"/>
        <v>0.98000000000000265</v>
      </c>
      <c r="S415" s="1">
        <f t="shared" ca="1" si="111"/>
        <v>1.9999999999997353E-2</v>
      </c>
    </row>
    <row r="416" spans="1:19" ht="15" x14ac:dyDescent="0.25">
      <c r="A416">
        <v>394</v>
      </c>
      <c r="B416">
        <f t="shared" si="104"/>
        <v>0.98</v>
      </c>
      <c r="C416">
        <f t="shared" si="105"/>
        <v>2.0000000000000018E-2</v>
      </c>
      <c r="D416" s="8">
        <f t="shared" ca="1" si="112"/>
        <v>100.00000001306702</v>
      </c>
      <c r="E416" s="11">
        <v>0</v>
      </c>
      <c r="F416" s="60">
        <f t="shared" ca="1" si="113"/>
        <v>0.96040000000000514</v>
      </c>
      <c r="G416" s="17">
        <f t="shared" ca="1" si="106"/>
        <v>0.96040000000000514</v>
      </c>
      <c r="H416" s="17">
        <f t="shared" ca="1" si="114"/>
        <v>3.9199999999995017E-2</v>
      </c>
      <c r="I416" s="17">
        <f t="shared" ca="1" si="115"/>
        <v>3.9999999999989415E-4</v>
      </c>
      <c r="J416" s="1">
        <f t="shared" ca="1" si="107"/>
        <v>0.96040000000000492</v>
      </c>
      <c r="K416" s="1">
        <f t="shared" ca="1" si="108"/>
        <v>3.919999999999501E-2</v>
      </c>
      <c r="L416" s="1">
        <f t="shared" ca="1" si="109"/>
        <v>3.9999999999989404E-4</v>
      </c>
      <c r="M416" s="13">
        <f t="shared" ca="1" si="103"/>
        <v>0.99999999999999978</v>
      </c>
      <c r="N416" s="3">
        <f t="shared" ca="1" si="116"/>
        <v>96.040000012550067</v>
      </c>
      <c r="O416" s="3">
        <f t="shared" ca="1" si="117"/>
        <v>3.9200000005117284</v>
      </c>
      <c r="P416" s="3">
        <f t="shared" ca="1" si="118"/>
        <v>4.000000000521621E-2</v>
      </c>
      <c r="Q416" s="1">
        <f t="shared" ca="1" si="110"/>
        <v>0.98000000000000242</v>
      </c>
      <c r="R416" s="1">
        <f t="shared" ca="1" si="119"/>
        <v>0.98000000000000242</v>
      </c>
      <c r="S416" s="1">
        <f t="shared" ca="1" si="111"/>
        <v>1.9999999999997575E-2</v>
      </c>
    </row>
    <row r="417" spans="1:19" ht="15" x14ac:dyDescent="0.25">
      <c r="A417">
        <v>395</v>
      </c>
      <c r="B417">
        <f t="shared" si="104"/>
        <v>0.98</v>
      </c>
      <c r="C417">
        <f t="shared" si="105"/>
        <v>2.0000000000000018E-2</v>
      </c>
      <c r="D417" s="8">
        <f t="shared" ca="1" si="112"/>
        <v>100.00000021883034</v>
      </c>
      <c r="E417" s="11">
        <v>0</v>
      </c>
      <c r="F417" s="60">
        <f t="shared" ca="1" si="113"/>
        <v>0.96040000000000481</v>
      </c>
      <c r="G417" s="17">
        <f t="shared" ca="1" si="106"/>
        <v>0.96040000000000481</v>
      </c>
      <c r="H417" s="17">
        <f t="shared" ca="1" si="114"/>
        <v>3.9199999999995239E-2</v>
      </c>
      <c r="I417" s="17">
        <f t="shared" ca="1" si="115"/>
        <v>3.9999999999990304E-4</v>
      </c>
      <c r="J417" s="1">
        <f t="shared" ca="1" si="107"/>
        <v>0.96040000000000503</v>
      </c>
      <c r="K417" s="1">
        <f t="shared" ca="1" si="108"/>
        <v>3.9199999999995246E-2</v>
      </c>
      <c r="L417" s="1">
        <f t="shared" ca="1" si="109"/>
        <v>3.9999999999990315E-4</v>
      </c>
      <c r="M417" s="13">
        <f t="shared" ca="1" si="103"/>
        <v>1.0000000000000002</v>
      </c>
      <c r="N417" s="3">
        <f t="shared" ca="1" si="116"/>
        <v>96.040000210165161</v>
      </c>
      <c r="O417" s="3">
        <f t="shared" ca="1" si="117"/>
        <v>3.9200000085776736</v>
      </c>
      <c r="P417" s="3">
        <f t="shared" ca="1" si="118"/>
        <v>4.0000000087522448E-2</v>
      </c>
      <c r="Q417" s="1">
        <f t="shared" ca="1" si="110"/>
        <v>0.98000000000000265</v>
      </c>
      <c r="R417" s="1">
        <f t="shared" ca="1" si="119"/>
        <v>0.98000000000000265</v>
      </c>
      <c r="S417" s="1">
        <f t="shared" ca="1" si="111"/>
        <v>1.9999999999997353E-2</v>
      </c>
    </row>
    <row r="418" spans="1:19" ht="15" x14ac:dyDescent="0.25">
      <c r="A418">
        <v>396</v>
      </c>
      <c r="B418">
        <f t="shared" si="104"/>
        <v>0.98</v>
      </c>
      <c r="C418">
        <f t="shared" si="105"/>
        <v>2.0000000000000018E-2</v>
      </c>
      <c r="D418" s="8">
        <f t="shared" ca="1" si="112"/>
        <v>100.00000007797654</v>
      </c>
      <c r="E418" s="11">
        <v>0</v>
      </c>
      <c r="F418" s="60">
        <f t="shared" ca="1" si="113"/>
        <v>0.96040000000000514</v>
      </c>
      <c r="G418" s="17">
        <f t="shared" ca="1" si="106"/>
        <v>0.96040000000000514</v>
      </c>
      <c r="H418" s="17">
        <f t="shared" ca="1" si="114"/>
        <v>3.9199999999995017E-2</v>
      </c>
      <c r="I418" s="17">
        <f t="shared" ca="1" si="115"/>
        <v>3.9999999999989415E-4</v>
      </c>
      <c r="J418" s="1">
        <f t="shared" ca="1" si="107"/>
        <v>0.96040000000000492</v>
      </c>
      <c r="K418" s="1">
        <f t="shared" ca="1" si="108"/>
        <v>3.919999999999501E-2</v>
      </c>
      <c r="L418" s="1">
        <f t="shared" ca="1" si="109"/>
        <v>3.9999999999989404E-4</v>
      </c>
      <c r="M418" s="13">
        <f t="shared" ca="1" si="103"/>
        <v>0.99999999999999978</v>
      </c>
      <c r="N418" s="3">
        <f t="shared" ca="1" si="116"/>
        <v>96.040000074889164</v>
      </c>
      <c r="O418" s="3">
        <f t="shared" ca="1" si="117"/>
        <v>3.920000003056181</v>
      </c>
      <c r="P418" s="3">
        <f t="shared" ca="1" si="118"/>
        <v>4.0000000031180018E-2</v>
      </c>
      <c r="Q418" s="1">
        <f t="shared" ca="1" si="110"/>
        <v>0.98000000000000242</v>
      </c>
      <c r="R418" s="1">
        <f t="shared" ca="1" si="119"/>
        <v>0.98000000000000242</v>
      </c>
      <c r="S418" s="1">
        <f t="shared" ca="1" si="111"/>
        <v>1.9999999999997575E-2</v>
      </c>
    </row>
    <row r="419" spans="1:19" ht="15" x14ac:dyDescent="0.25">
      <c r="A419">
        <v>397</v>
      </c>
      <c r="B419">
        <f t="shared" si="104"/>
        <v>0.98</v>
      </c>
      <c r="C419">
        <f t="shared" si="105"/>
        <v>2.0000000000000018E-2</v>
      </c>
      <c r="D419" s="8">
        <f t="shared" ca="1" si="112"/>
        <v>100.00000016305529</v>
      </c>
      <c r="E419" s="11">
        <v>0</v>
      </c>
      <c r="F419" s="60">
        <f t="shared" ca="1" si="113"/>
        <v>0.96040000000000481</v>
      </c>
      <c r="G419" s="17">
        <f t="shared" ca="1" si="106"/>
        <v>0.96040000000000481</v>
      </c>
      <c r="H419" s="17">
        <f t="shared" ca="1" si="114"/>
        <v>3.9199999999995239E-2</v>
      </c>
      <c r="I419" s="17">
        <f t="shared" ca="1" si="115"/>
        <v>3.9999999999990304E-4</v>
      </c>
      <c r="J419" s="1">
        <f t="shared" ca="1" si="107"/>
        <v>0.96040000000000503</v>
      </c>
      <c r="K419" s="1">
        <f t="shared" ca="1" si="108"/>
        <v>3.9199999999995246E-2</v>
      </c>
      <c r="L419" s="1">
        <f t="shared" ca="1" si="109"/>
        <v>3.9999999999990315E-4</v>
      </c>
      <c r="M419" s="13">
        <f t="shared" ca="1" si="103"/>
        <v>1.0000000000000002</v>
      </c>
      <c r="N419" s="3">
        <f t="shared" ca="1" si="116"/>
        <v>96.040000156598808</v>
      </c>
      <c r="O419" s="3">
        <f t="shared" ca="1" si="117"/>
        <v>3.9200000063912919</v>
      </c>
      <c r="P419" s="3">
        <f t="shared" ca="1" si="118"/>
        <v>4.0000000065212434E-2</v>
      </c>
      <c r="Q419" s="1">
        <f t="shared" ca="1" si="110"/>
        <v>0.98000000000000265</v>
      </c>
      <c r="R419" s="1">
        <f t="shared" ca="1" si="119"/>
        <v>0.98000000000000265</v>
      </c>
      <c r="S419" s="1">
        <f t="shared" ca="1" si="111"/>
        <v>1.9999999999997353E-2</v>
      </c>
    </row>
    <row r="420" spans="1:19" ht="15" x14ac:dyDescent="0.25">
      <c r="A420">
        <v>398</v>
      </c>
      <c r="B420">
        <f t="shared" si="104"/>
        <v>0.98</v>
      </c>
      <c r="C420">
        <f t="shared" si="105"/>
        <v>2.0000000000000018E-2</v>
      </c>
      <c r="D420" s="8">
        <f t="shared" ca="1" si="112"/>
        <v>99.99999987688247</v>
      </c>
      <c r="E420" s="11">
        <v>0</v>
      </c>
      <c r="F420" s="60">
        <f t="shared" ca="1" si="113"/>
        <v>0.96040000000000514</v>
      </c>
      <c r="G420" s="17">
        <f t="shared" ca="1" si="106"/>
        <v>0.96040000000000514</v>
      </c>
      <c r="H420" s="17">
        <f t="shared" ca="1" si="114"/>
        <v>3.9199999999995017E-2</v>
      </c>
      <c r="I420" s="17">
        <f t="shared" ca="1" si="115"/>
        <v>3.9999999999989415E-4</v>
      </c>
      <c r="J420" s="1">
        <f t="shared" ca="1" si="107"/>
        <v>0.96040000000000492</v>
      </c>
      <c r="K420" s="1">
        <f t="shared" ca="1" si="108"/>
        <v>3.919999999999501E-2</v>
      </c>
      <c r="L420" s="1">
        <f t="shared" ca="1" si="109"/>
        <v>3.9999999999989404E-4</v>
      </c>
      <c r="M420" s="13">
        <f t="shared" ca="1" si="103"/>
        <v>0.99999999999999978</v>
      </c>
      <c r="N420" s="3">
        <f t="shared" ca="1" si="116"/>
        <v>96.039999881758419</v>
      </c>
      <c r="O420" s="3">
        <f t="shared" ca="1" si="117"/>
        <v>3.9199999951732938</v>
      </c>
      <c r="P420" s="3">
        <f t="shared" ca="1" si="118"/>
        <v>3.9999999950742389E-2</v>
      </c>
      <c r="Q420" s="1">
        <f t="shared" ca="1" si="110"/>
        <v>0.98000000000000254</v>
      </c>
      <c r="R420" s="1">
        <f t="shared" ca="1" si="119"/>
        <v>0.98000000000000254</v>
      </c>
      <c r="S420" s="1">
        <f t="shared" ca="1" si="111"/>
        <v>1.9999999999997464E-2</v>
      </c>
    </row>
    <row r="421" spans="1:19" ht="15" x14ac:dyDescent="0.25">
      <c r="A421">
        <v>399</v>
      </c>
      <c r="B421">
        <f t="shared" si="104"/>
        <v>0.98</v>
      </c>
      <c r="C421">
        <f t="shared" si="105"/>
        <v>2.0000000000000018E-2</v>
      </c>
      <c r="D421" s="8">
        <f t="shared" ca="1" si="112"/>
        <v>100.00000011171784</v>
      </c>
      <c r="E421" s="11">
        <v>0</v>
      </c>
      <c r="F421" s="60">
        <f t="shared" ca="1" si="113"/>
        <v>0.96040000000000492</v>
      </c>
      <c r="G421" s="17">
        <f t="shared" ca="1" si="106"/>
        <v>0.96040000000000492</v>
      </c>
      <c r="H421" s="17">
        <f t="shared" ca="1" si="114"/>
        <v>3.9199999999995239E-2</v>
      </c>
      <c r="I421" s="17">
        <f t="shared" ca="1" si="115"/>
        <v>3.9999999999989859E-4</v>
      </c>
      <c r="J421" s="1">
        <f t="shared" ca="1" si="107"/>
        <v>0.96040000000000514</v>
      </c>
      <c r="K421" s="1">
        <f t="shared" ca="1" si="108"/>
        <v>3.9199999999995246E-2</v>
      </c>
      <c r="L421" s="1">
        <f t="shared" ca="1" si="109"/>
        <v>3.999999999998987E-4</v>
      </c>
      <c r="M421" s="13">
        <f t="shared" ca="1" si="103"/>
        <v>1.0000000000000002</v>
      </c>
      <c r="N421" s="3">
        <f t="shared" ca="1" si="116"/>
        <v>96.040000107294333</v>
      </c>
      <c r="O421" s="3">
        <f t="shared" ca="1" si="117"/>
        <v>3.9200000043788639</v>
      </c>
      <c r="P421" s="3">
        <f t="shared" ca="1" si="118"/>
        <v>4.0000000044677006E-2</v>
      </c>
      <c r="Q421" s="1">
        <f t="shared" ca="1" si="110"/>
        <v>0.98000000000000287</v>
      </c>
      <c r="R421" s="1">
        <f t="shared" ca="1" si="119"/>
        <v>0.98000000000000287</v>
      </c>
      <c r="S421" s="1">
        <f t="shared" ca="1" si="111"/>
        <v>1.9999999999997131E-2</v>
      </c>
    </row>
    <row r="422" spans="1:19" ht="15" x14ac:dyDescent="0.25">
      <c r="A422">
        <v>400</v>
      </c>
      <c r="B422">
        <f t="shared" si="104"/>
        <v>0.98</v>
      </c>
      <c r="C422">
        <f t="shared" si="105"/>
        <v>2.0000000000000018E-2</v>
      </c>
      <c r="D422" s="8">
        <f t="shared" ca="1" si="112"/>
        <v>99.999999932358648</v>
      </c>
      <c r="E422" s="11">
        <v>0</v>
      </c>
      <c r="F422" s="60">
        <f t="shared" ca="1" si="113"/>
        <v>0.96040000000000558</v>
      </c>
      <c r="G422" s="17">
        <f t="shared" ca="1" si="106"/>
        <v>0.96040000000000558</v>
      </c>
      <c r="H422" s="17">
        <f t="shared" ca="1" si="114"/>
        <v>3.9199999999994573E-2</v>
      </c>
      <c r="I422" s="17">
        <f t="shared" ca="1" si="115"/>
        <v>3.9999999999988526E-4</v>
      </c>
      <c r="J422" s="1">
        <f t="shared" ca="1" si="107"/>
        <v>0.96040000000000536</v>
      </c>
      <c r="K422" s="1">
        <f t="shared" ca="1" si="108"/>
        <v>3.9199999999994566E-2</v>
      </c>
      <c r="L422" s="1">
        <f t="shared" ca="1" si="109"/>
        <v>3.9999999999988515E-4</v>
      </c>
      <c r="M422" s="13">
        <f t="shared" ca="1" si="103"/>
        <v>0.99999999999999978</v>
      </c>
      <c r="N422" s="3">
        <f t="shared" ca="1" si="116"/>
        <v>96.039999935037784</v>
      </c>
      <c r="O422" s="3">
        <f t="shared" ca="1" si="117"/>
        <v>3.9199999973479156</v>
      </c>
      <c r="P422" s="3">
        <f t="shared" ca="1" si="118"/>
        <v>3.9999999972931972E-2</v>
      </c>
      <c r="Q422" s="1">
        <f t="shared" ca="1" si="110"/>
        <v>0.98000000000000276</v>
      </c>
      <c r="R422" s="1">
        <f t="shared" ca="1" si="119"/>
        <v>0.98000000000000276</v>
      </c>
      <c r="S422" s="1">
        <f t="shared" ca="1" si="111"/>
        <v>1.9999999999997242E-2</v>
      </c>
    </row>
    <row r="423" spans="1:19" ht="15" x14ac:dyDescent="0.25">
      <c r="A423">
        <v>401</v>
      </c>
      <c r="B423">
        <f t="shared" si="104"/>
        <v>0.98</v>
      </c>
      <c r="C423">
        <f t="shared" si="105"/>
        <v>2.0000000000000018E-2</v>
      </c>
      <c r="D423" s="8">
        <f t="shared" ca="1" si="112"/>
        <v>100.0000001563179</v>
      </c>
      <c r="E423" s="11">
        <v>0</v>
      </c>
      <c r="F423" s="60">
        <f t="shared" ca="1" si="113"/>
        <v>0.96040000000000536</v>
      </c>
      <c r="G423" s="17">
        <f t="shared" ca="1" si="106"/>
        <v>0.96040000000000536</v>
      </c>
      <c r="H423" s="17">
        <f t="shared" ca="1" si="114"/>
        <v>3.9199999999994795E-2</v>
      </c>
      <c r="I423" s="17">
        <f t="shared" ca="1" si="115"/>
        <v>3.999999999998897E-4</v>
      </c>
      <c r="J423" s="1">
        <f t="shared" ca="1" si="107"/>
        <v>0.96040000000000558</v>
      </c>
      <c r="K423" s="1">
        <f t="shared" ca="1" si="108"/>
        <v>3.9199999999994802E-2</v>
      </c>
      <c r="L423" s="1">
        <f t="shared" ca="1" si="109"/>
        <v>3.9999999999988981E-4</v>
      </c>
      <c r="M423" s="13">
        <f t="shared" ca="1" si="103"/>
        <v>1.0000000000000002</v>
      </c>
      <c r="N423" s="3">
        <f t="shared" ca="1" si="116"/>
        <v>96.040000150128265</v>
      </c>
      <c r="O423" s="3">
        <f t="shared" ca="1" si="117"/>
        <v>3.9200000061271418</v>
      </c>
      <c r="P423" s="3">
        <f t="shared" ca="1" si="118"/>
        <v>4.0000000062516139E-2</v>
      </c>
      <c r="Q423" s="1">
        <f t="shared" ca="1" si="110"/>
        <v>0.98000000000000298</v>
      </c>
      <c r="R423" s="1">
        <f t="shared" ca="1" si="119"/>
        <v>0.98000000000000298</v>
      </c>
      <c r="S423" s="1">
        <f t="shared" ca="1" si="111"/>
        <v>1.999999999999702E-2</v>
      </c>
    </row>
    <row r="424" spans="1:19" ht="15" x14ac:dyDescent="0.25">
      <c r="A424">
        <v>402</v>
      </c>
      <c r="B424">
        <f t="shared" si="104"/>
        <v>0.98</v>
      </c>
      <c r="C424">
        <f t="shared" si="105"/>
        <v>2.0000000000000018E-2</v>
      </c>
      <c r="D424" s="8">
        <f t="shared" ca="1" si="112"/>
        <v>99.999999868570924</v>
      </c>
      <c r="E424" s="11">
        <v>0</v>
      </c>
      <c r="F424" s="60">
        <f t="shared" ca="1" si="113"/>
        <v>0.9604000000000058</v>
      </c>
      <c r="G424" s="17">
        <f t="shared" ca="1" si="106"/>
        <v>0.9604000000000058</v>
      </c>
      <c r="H424" s="17">
        <f t="shared" ca="1" si="114"/>
        <v>3.919999999999435E-2</v>
      </c>
      <c r="I424" s="17">
        <f t="shared" ca="1" si="115"/>
        <v>3.9999999999988081E-4</v>
      </c>
      <c r="J424" s="1">
        <f t="shared" ca="1" si="107"/>
        <v>0.96040000000000558</v>
      </c>
      <c r="K424" s="1">
        <f t="shared" ca="1" si="108"/>
        <v>3.9199999999994344E-2</v>
      </c>
      <c r="L424" s="1">
        <f t="shared" ca="1" si="109"/>
        <v>3.999999999998807E-4</v>
      </c>
      <c r="M424" s="13">
        <f t="shared" ca="1" si="103"/>
        <v>0.99999999999999978</v>
      </c>
      <c r="N424" s="3">
        <f t="shared" ca="1" si="116"/>
        <v>96.039999873776068</v>
      </c>
      <c r="O424" s="3">
        <f t="shared" ca="1" si="117"/>
        <v>3.9199999948474145</v>
      </c>
      <c r="P424" s="3">
        <f t="shared" ca="1" si="118"/>
        <v>3.9999999947416438E-2</v>
      </c>
      <c r="Q424" s="1">
        <f t="shared" ca="1" si="110"/>
        <v>0.98000000000000276</v>
      </c>
      <c r="R424" s="1">
        <f t="shared" ca="1" si="119"/>
        <v>0.98000000000000276</v>
      </c>
      <c r="S424" s="1">
        <f t="shared" ca="1" si="111"/>
        <v>1.9999999999997242E-2</v>
      </c>
    </row>
    <row r="425" spans="1:19" ht="15" x14ac:dyDescent="0.25">
      <c r="A425">
        <v>403</v>
      </c>
      <c r="B425">
        <f t="shared" si="104"/>
        <v>0.98</v>
      </c>
      <c r="C425">
        <f t="shared" si="105"/>
        <v>2.0000000000000018E-2</v>
      </c>
      <c r="D425" s="8">
        <f t="shared" ca="1" si="112"/>
        <v>100.00000003562029</v>
      </c>
      <c r="E425" s="11">
        <v>0</v>
      </c>
      <c r="F425" s="60">
        <f t="shared" ca="1" si="113"/>
        <v>0.96040000000000536</v>
      </c>
      <c r="G425" s="17">
        <f t="shared" ca="1" si="106"/>
        <v>0.96040000000000536</v>
      </c>
      <c r="H425" s="17">
        <f t="shared" ca="1" si="114"/>
        <v>3.9199999999994795E-2</v>
      </c>
      <c r="I425" s="17">
        <f t="shared" ca="1" si="115"/>
        <v>3.999999999998897E-4</v>
      </c>
      <c r="J425" s="1">
        <f t="shared" ca="1" si="107"/>
        <v>0.96040000000000558</v>
      </c>
      <c r="K425" s="1">
        <f t="shared" ca="1" si="108"/>
        <v>3.9199999999994802E-2</v>
      </c>
      <c r="L425" s="1">
        <f t="shared" ca="1" si="109"/>
        <v>3.9999999999988981E-4</v>
      </c>
      <c r="M425" s="13">
        <f t="shared" ca="1" si="103"/>
        <v>1.0000000000000002</v>
      </c>
      <c r="N425" s="3">
        <f t="shared" ca="1" si="116"/>
        <v>96.04000003421028</v>
      </c>
      <c r="O425" s="3">
        <f t="shared" ca="1" si="117"/>
        <v>3.9200000013957954</v>
      </c>
      <c r="P425" s="3">
        <f t="shared" ca="1" si="118"/>
        <v>4.0000000014237098E-2</v>
      </c>
      <c r="Q425" s="1">
        <f t="shared" ca="1" si="110"/>
        <v>0.98000000000000298</v>
      </c>
      <c r="R425" s="1">
        <f t="shared" ca="1" si="119"/>
        <v>0.98000000000000298</v>
      </c>
      <c r="S425" s="1">
        <f t="shared" ca="1" si="111"/>
        <v>1.999999999999702E-2</v>
      </c>
    </row>
    <row r="426" spans="1:19" ht="15" x14ac:dyDescent="0.25">
      <c r="A426">
        <v>404</v>
      </c>
      <c r="B426">
        <f t="shared" si="104"/>
        <v>0.98</v>
      </c>
      <c r="C426">
        <f t="shared" si="105"/>
        <v>2.0000000000000018E-2</v>
      </c>
      <c r="D426" s="8">
        <f t="shared" ca="1" si="112"/>
        <v>99.999999936722489</v>
      </c>
      <c r="E426" s="11">
        <v>0</v>
      </c>
      <c r="F426" s="60">
        <f t="shared" ca="1" si="113"/>
        <v>0.9604000000000058</v>
      </c>
      <c r="G426" s="17">
        <f t="shared" ca="1" si="106"/>
        <v>0.9604000000000058</v>
      </c>
      <c r="H426" s="17">
        <f t="shared" ca="1" si="114"/>
        <v>3.919999999999435E-2</v>
      </c>
      <c r="I426" s="17">
        <f t="shared" ca="1" si="115"/>
        <v>3.9999999999988081E-4</v>
      </c>
      <c r="J426" s="1">
        <f t="shared" ca="1" si="107"/>
        <v>0.96040000000000558</v>
      </c>
      <c r="K426" s="1">
        <f t="shared" ca="1" si="108"/>
        <v>3.9199999999994344E-2</v>
      </c>
      <c r="L426" s="1">
        <f t="shared" ca="1" si="109"/>
        <v>3.999999999998807E-4</v>
      </c>
      <c r="M426" s="13">
        <f t="shared" ca="1" si="103"/>
        <v>0.99999999999999978</v>
      </c>
      <c r="N426" s="3">
        <f t="shared" ca="1" si="116"/>
        <v>96.039999939228835</v>
      </c>
      <c r="O426" s="3">
        <f t="shared" ca="1" si="117"/>
        <v>3.9199999975189561</v>
      </c>
      <c r="P426" s="3">
        <f t="shared" ca="1" si="118"/>
        <v>3.9999999974677063E-2</v>
      </c>
      <c r="Q426" s="1">
        <f t="shared" ca="1" si="110"/>
        <v>0.98000000000000265</v>
      </c>
      <c r="R426" s="1">
        <f t="shared" ca="1" si="119"/>
        <v>0.98000000000000265</v>
      </c>
      <c r="S426" s="1">
        <f t="shared" ca="1" si="111"/>
        <v>1.9999999999997353E-2</v>
      </c>
    </row>
    <row r="427" spans="1:19" ht="15" x14ac:dyDescent="0.25">
      <c r="A427">
        <v>405</v>
      </c>
      <c r="B427">
        <f t="shared" si="104"/>
        <v>0.98</v>
      </c>
      <c r="C427">
        <f t="shared" si="105"/>
        <v>2.0000000000000018E-2</v>
      </c>
      <c r="D427" s="8">
        <f t="shared" ca="1" si="112"/>
        <v>99.999999976972219</v>
      </c>
      <c r="E427" s="11">
        <v>0</v>
      </c>
      <c r="F427" s="60">
        <f t="shared" ca="1" si="113"/>
        <v>0.96040000000000514</v>
      </c>
      <c r="G427" s="17">
        <f t="shared" ca="1" si="106"/>
        <v>0.96040000000000514</v>
      </c>
      <c r="H427" s="17">
        <f t="shared" ca="1" si="114"/>
        <v>3.9199999999995017E-2</v>
      </c>
      <c r="I427" s="17">
        <f t="shared" ca="1" si="115"/>
        <v>3.9999999999989415E-4</v>
      </c>
      <c r="J427" s="1">
        <f t="shared" ca="1" si="107"/>
        <v>0.96040000000000536</v>
      </c>
      <c r="K427" s="1">
        <f t="shared" ca="1" si="108"/>
        <v>3.9199999999995024E-2</v>
      </c>
      <c r="L427" s="1">
        <f t="shared" ca="1" si="109"/>
        <v>3.9999999999989426E-4</v>
      </c>
      <c r="M427" s="13">
        <f t="shared" ca="1" si="103"/>
        <v>1.0000000000000002</v>
      </c>
      <c r="N427" s="3">
        <f t="shared" ca="1" si="116"/>
        <v>96.039999977884662</v>
      </c>
      <c r="O427" s="3">
        <f t="shared" ca="1" si="117"/>
        <v>3.9199999990968135</v>
      </c>
      <c r="P427" s="3">
        <f t="shared" ca="1" si="118"/>
        <v>3.9999999990778315E-2</v>
      </c>
      <c r="Q427" s="1">
        <f t="shared" ca="1" si="110"/>
        <v>0.98000000000000287</v>
      </c>
      <c r="R427" s="1">
        <f t="shared" ca="1" si="119"/>
        <v>0.98000000000000287</v>
      </c>
      <c r="S427" s="1">
        <f t="shared" ca="1" si="111"/>
        <v>1.9999999999997131E-2</v>
      </c>
    </row>
    <row r="428" spans="1:19" ht="15" x14ac:dyDescent="0.25">
      <c r="A428">
        <v>406</v>
      </c>
      <c r="B428">
        <f t="shared" si="104"/>
        <v>0.98</v>
      </c>
      <c r="C428">
        <f t="shared" si="105"/>
        <v>2.0000000000000018E-2</v>
      </c>
      <c r="D428" s="8">
        <f t="shared" ca="1" si="112"/>
        <v>100.00000014259454</v>
      </c>
      <c r="E428" s="11">
        <v>0</v>
      </c>
      <c r="F428" s="60">
        <f t="shared" ca="1" si="113"/>
        <v>0.96040000000000558</v>
      </c>
      <c r="G428" s="17">
        <f t="shared" ca="1" si="106"/>
        <v>0.96040000000000558</v>
      </c>
      <c r="H428" s="17">
        <f t="shared" ca="1" si="114"/>
        <v>3.9199999999994573E-2</v>
      </c>
      <c r="I428" s="17">
        <f t="shared" ca="1" si="115"/>
        <v>3.9999999999988526E-4</v>
      </c>
      <c r="J428" s="1">
        <f t="shared" ca="1" si="107"/>
        <v>0.96040000000000536</v>
      </c>
      <c r="K428" s="1">
        <f t="shared" ca="1" si="108"/>
        <v>3.9199999999994566E-2</v>
      </c>
      <c r="L428" s="1">
        <f t="shared" ca="1" si="109"/>
        <v>3.9999999999988515E-4</v>
      </c>
      <c r="M428" s="13">
        <f t="shared" ca="1" si="103"/>
        <v>0.99999999999999978</v>
      </c>
      <c r="N428" s="3">
        <f t="shared" ca="1" si="116"/>
        <v>96.040000136948336</v>
      </c>
      <c r="O428" s="3">
        <f t="shared" ca="1" si="117"/>
        <v>3.9200000055891628</v>
      </c>
      <c r="P428" s="3">
        <f t="shared" ca="1" si="118"/>
        <v>4.0000000057026336E-2</v>
      </c>
      <c r="Q428" s="1">
        <f t="shared" ca="1" si="110"/>
        <v>0.98000000000000265</v>
      </c>
      <c r="R428" s="1">
        <f t="shared" ca="1" si="119"/>
        <v>0.98000000000000265</v>
      </c>
      <c r="S428" s="1">
        <f t="shared" ca="1" si="111"/>
        <v>1.9999999999997353E-2</v>
      </c>
    </row>
    <row r="429" spans="1:19" ht="15" x14ac:dyDescent="0.25">
      <c r="A429">
        <v>407</v>
      </c>
      <c r="B429">
        <f t="shared" si="104"/>
        <v>0.98</v>
      </c>
      <c r="C429">
        <f t="shared" si="105"/>
        <v>2.0000000000000018E-2</v>
      </c>
      <c r="D429" s="8">
        <f t="shared" ca="1" si="112"/>
        <v>99.999999956277577</v>
      </c>
      <c r="E429" s="11">
        <v>0</v>
      </c>
      <c r="F429" s="60">
        <f t="shared" ca="1" si="113"/>
        <v>0.96040000000000514</v>
      </c>
      <c r="G429" s="17">
        <f t="shared" ca="1" si="106"/>
        <v>0.96040000000000514</v>
      </c>
      <c r="H429" s="17">
        <f t="shared" ca="1" si="114"/>
        <v>3.9199999999995017E-2</v>
      </c>
      <c r="I429" s="17">
        <f t="shared" ca="1" si="115"/>
        <v>3.9999999999989415E-4</v>
      </c>
      <c r="J429" s="1">
        <f t="shared" ca="1" si="107"/>
        <v>0.96040000000000536</v>
      </c>
      <c r="K429" s="1">
        <f t="shared" ca="1" si="108"/>
        <v>3.9199999999995024E-2</v>
      </c>
      <c r="L429" s="1">
        <f t="shared" ca="1" si="109"/>
        <v>3.9999999999989426E-4</v>
      </c>
      <c r="M429" s="13">
        <f t="shared" ca="1" si="103"/>
        <v>1.0000000000000002</v>
      </c>
      <c r="N429" s="3">
        <f t="shared" ca="1" si="116"/>
        <v>96.039999958009517</v>
      </c>
      <c r="O429" s="3">
        <f t="shared" ca="1" si="117"/>
        <v>3.9199999982855833</v>
      </c>
      <c r="P429" s="3">
        <f t="shared" ca="1" si="118"/>
        <v>3.9999999982500457E-2</v>
      </c>
      <c r="Q429" s="1">
        <f t="shared" ca="1" si="110"/>
        <v>0.98000000000000287</v>
      </c>
      <c r="R429" s="1">
        <f t="shared" ca="1" si="119"/>
        <v>0.98000000000000287</v>
      </c>
      <c r="S429" s="1">
        <f t="shared" ca="1" si="111"/>
        <v>1.9999999999997131E-2</v>
      </c>
    </row>
    <row r="430" spans="1:19" ht="15" x14ac:dyDescent="0.25">
      <c r="A430">
        <v>408</v>
      </c>
      <c r="B430">
        <f t="shared" si="104"/>
        <v>0.98</v>
      </c>
      <c r="C430">
        <f t="shared" si="105"/>
        <v>2.0000000000000018E-2</v>
      </c>
      <c r="D430" s="8">
        <f t="shared" ca="1" si="112"/>
        <v>99.999999991318447</v>
      </c>
      <c r="E430" s="11">
        <v>0</v>
      </c>
      <c r="F430" s="60">
        <f t="shared" ca="1" si="113"/>
        <v>0.96040000000000558</v>
      </c>
      <c r="G430" s="17">
        <f t="shared" ca="1" si="106"/>
        <v>0.96040000000000558</v>
      </c>
      <c r="H430" s="17">
        <f t="shared" ca="1" si="114"/>
        <v>3.9199999999994573E-2</v>
      </c>
      <c r="I430" s="17">
        <f t="shared" ca="1" si="115"/>
        <v>3.9999999999988526E-4</v>
      </c>
      <c r="J430" s="1">
        <f t="shared" ca="1" si="107"/>
        <v>0.96040000000000536</v>
      </c>
      <c r="K430" s="1">
        <f t="shared" ca="1" si="108"/>
        <v>3.9199999999994566E-2</v>
      </c>
      <c r="L430" s="1">
        <f t="shared" ca="1" si="109"/>
        <v>3.9999999999988515E-4</v>
      </c>
      <c r="M430" s="13">
        <f t="shared" ca="1" si="103"/>
        <v>0.99999999999999978</v>
      </c>
      <c r="N430" s="3">
        <f t="shared" ca="1" si="116"/>
        <v>96.039999991662768</v>
      </c>
      <c r="O430" s="3">
        <f t="shared" ca="1" si="117"/>
        <v>3.9199999996591397</v>
      </c>
      <c r="P430" s="3">
        <f t="shared" ca="1" si="118"/>
        <v>3.9999999996515892E-2</v>
      </c>
      <c r="Q430" s="1">
        <f t="shared" ca="1" si="110"/>
        <v>0.98000000000000254</v>
      </c>
      <c r="R430" s="1">
        <f t="shared" ca="1" si="119"/>
        <v>0.98000000000000254</v>
      </c>
      <c r="S430" s="1">
        <f t="shared" ca="1" si="111"/>
        <v>1.9999999999997464E-2</v>
      </c>
    </row>
    <row r="431" spans="1:19" ht="15" x14ac:dyDescent="0.25">
      <c r="A431">
        <v>409</v>
      </c>
      <c r="B431">
        <f t="shared" si="104"/>
        <v>0.98</v>
      </c>
      <c r="C431">
        <f t="shared" si="105"/>
        <v>2.0000000000000018E-2</v>
      </c>
      <c r="D431" s="8">
        <f t="shared" ca="1" si="112"/>
        <v>99.999999996223409</v>
      </c>
      <c r="E431" s="11">
        <v>0</v>
      </c>
      <c r="F431" s="60">
        <f t="shared" ca="1" si="113"/>
        <v>0.96040000000000492</v>
      </c>
      <c r="G431" s="17">
        <f t="shared" ca="1" si="106"/>
        <v>0.96040000000000492</v>
      </c>
      <c r="H431" s="17">
        <f t="shared" ca="1" si="114"/>
        <v>3.9199999999995239E-2</v>
      </c>
      <c r="I431" s="17">
        <f t="shared" ca="1" si="115"/>
        <v>3.9999999999989859E-4</v>
      </c>
      <c r="J431" s="1">
        <f t="shared" ca="1" si="107"/>
        <v>0.96040000000000514</v>
      </c>
      <c r="K431" s="1">
        <f t="shared" ca="1" si="108"/>
        <v>3.9199999999995246E-2</v>
      </c>
      <c r="L431" s="1">
        <f t="shared" ca="1" si="109"/>
        <v>3.999999999998987E-4</v>
      </c>
      <c r="M431" s="13">
        <f t="shared" ca="1" si="103"/>
        <v>1.0000000000000002</v>
      </c>
      <c r="N431" s="3">
        <f t="shared" ca="1" si="116"/>
        <v>96.039999996373481</v>
      </c>
      <c r="O431" s="3">
        <f t="shared" ca="1" si="117"/>
        <v>3.9199999998514823</v>
      </c>
      <c r="P431" s="3">
        <f t="shared" ca="1" si="118"/>
        <v>3.9999999998479231E-2</v>
      </c>
      <c r="Q431" s="1">
        <f t="shared" ca="1" si="110"/>
        <v>0.98000000000000287</v>
      </c>
      <c r="R431" s="1">
        <f t="shared" ca="1" si="119"/>
        <v>0.98000000000000287</v>
      </c>
      <c r="S431" s="1">
        <f t="shared" ca="1" si="111"/>
        <v>1.9999999999997131E-2</v>
      </c>
    </row>
    <row r="432" spans="1:19" ht="15" x14ac:dyDescent="0.25">
      <c r="A432">
        <v>410</v>
      </c>
      <c r="B432">
        <f t="shared" si="104"/>
        <v>0.98</v>
      </c>
      <c r="C432">
        <f t="shared" si="105"/>
        <v>2.0000000000000018E-2</v>
      </c>
      <c r="D432" s="8">
        <f t="shared" ca="1" si="112"/>
        <v>100.00000002031298</v>
      </c>
      <c r="E432" s="11">
        <v>0</v>
      </c>
      <c r="F432" s="60">
        <f t="shared" ca="1" si="113"/>
        <v>0.96040000000000558</v>
      </c>
      <c r="G432" s="17">
        <f t="shared" ca="1" si="106"/>
        <v>0.96040000000000558</v>
      </c>
      <c r="H432" s="17">
        <f t="shared" ca="1" si="114"/>
        <v>3.9199999999994573E-2</v>
      </c>
      <c r="I432" s="17">
        <f t="shared" ca="1" si="115"/>
        <v>3.9999999999988526E-4</v>
      </c>
      <c r="J432" s="1">
        <f t="shared" ca="1" si="107"/>
        <v>0.96040000000000536</v>
      </c>
      <c r="K432" s="1">
        <f t="shared" ca="1" si="108"/>
        <v>3.9199999999994566E-2</v>
      </c>
      <c r="L432" s="1">
        <f t="shared" ca="1" si="109"/>
        <v>3.9999999999988515E-4</v>
      </c>
      <c r="M432" s="13">
        <f t="shared" ca="1" si="103"/>
        <v>0.99999999999999978</v>
      </c>
      <c r="N432" s="3">
        <f t="shared" ca="1" si="116"/>
        <v>96.040000019509122</v>
      </c>
      <c r="O432" s="3">
        <f t="shared" ca="1" si="117"/>
        <v>3.9200000007957256</v>
      </c>
      <c r="P432" s="3">
        <f t="shared" ca="1" si="118"/>
        <v>4.0000000008113705E-2</v>
      </c>
      <c r="Q432" s="1">
        <f t="shared" ca="1" si="110"/>
        <v>0.98000000000000265</v>
      </c>
      <c r="R432" s="1">
        <f t="shared" ca="1" si="119"/>
        <v>0.98000000000000265</v>
      </c>
      <c r="S432" s="1">
        <f t="shared" ca="1" si="111"/>
        <v>1.9999999999997353E-2</v>
      </c>
    </row>
    <row r="433" spans="1:19" ht="15" x14ac:dyDescent="0.25">
      <c r="A433">
        <v>411</v>
      </c>
      <c r="B433">
        <f t="shared" si="104"/>
        <v>0.98</v>
      </c>
      <c r="C433">
        <f t="shared" si="105"/>
        <v>2.0000000000000018E-2</v>
      </c>
      <c r="D433" s="8">
        <f t="shared" ca="1" si="112"/>
        <v>99.999999971667691</v>
      </c>
      <c r="E433" s="11">
        <v>0</v>
      </c>
      <c r="F433" s="60">
        <f t="shared" ca="1" si="113"/>
        <v>0.96040000000000514</v>
      </c>
      <c r="G433" s="17">
        <f t="shared" ca="1" si="106"/>
        <v>0.96040000000000514</v>
      </c>
      <c r="H433" s="17">
        <f t="shared" ca="1" si="114"/>
        <v>3.9199999999995017E-2</v>
      </c>
      <c r="I433" s="17">
        <f t="shared" ca="1" si="115"/>
        <v>3.9999999999989415E-4</v>
      </c>
      <c r="J433" s="1">
        <f t="shared" ca="1" si="107"/>
        <v>0.96040000000000536</v>
      </c>
      <c r="K433" s="1">
        <f t="shared" ca="1" si="108"/>
        <v>3.9199999999995024E-2</v>
      </c>
      <c r="L433" s="1">
        <f t="shared" ca="1" si="109"/>
        <v>3.9999999999989426E-4</v>
      </c>
      <c r="M433" s="13">
        <f t="shared" ca="1" si="103"/>
        <v>1.0000000000000002</v>
      </c>
      <c r="N433" s="3">
        <f t="shared" ca="1" si="116"/>
        <v>96.039999972790184</v>
      </c>
      <c r="O433" s="3">
        <f t="shared" ca="1" si="117"/>
        <v>3.9199999988888758</v>
      </c>
      <c r="P433" s="3">
        <f t="shared" ca="1" si="118"/>
        <v>3.9999999988656505E-2</v>
      </c>
      <c r="Q433" s="1">
        <f t="shared" ca="1" si="110"/>
        <v>0.98000000000000287</v>
      </c>
      <c r="R433" s="1">
        <f t="shared" ca="1" si="119"/>
        <v>0.98000000000000287</v>
      </c>
      <c r="S433" s="1">
        <f t="shared" ca="1" si="111"/>
        <v>1.9999999999997131E-2</v>
      </c>
    </row>
    <row r="434" spans="1:19" ht="15" x14ac:dyDescent="0.25">
      <c r="A434">
        <v>412</v>
      </c>
      <c r="B434">
        <f t="shared" si="104"/>
        <v>0.98</v>
      </c>
      <c r="C434">
        <f t="shared" si="105"/>
        <v>2.0000000000000018E-2</v>
      </c>
      <c r="D434" s="8">
        <f t="shared" ca="1" si="112"/>
        <v>99.999999929558214</v>
      </c>
      <c r="E434" s="11">
        <v>0</v>
      </c>
      <c r="F434" s="60">
        <f t="shared" ca="1" si="113"/>
        <v>0.96040000000000558</v>
      </c>
      <c r="G434" s="17">
        <f t="shared" ca="1" si="106"/>
        <v>0.96040000000000558</v>
      </c>
      <c r="H434" s="17">
        <f t="shared" ca="1" si="114"/>
        <v>3.9199999999994573E-2</v>
      </c>
      <c r="I434" s="17">
        <f t="shared" ca="1" si="115"/>
        <v>3.9999999999988526E-4</v>
      </c>
      <c r="J434" s="1">
        <f t="shared" ca="1" si="107"/>
        <v>0.96040000000000536</v>
      </c>
      <c r="K434" s="1">
        <f t="shared" ca="1" si="108"/>
        <v>3.9199999999994566E-2</v>
      </c>
      <c r="L434" s="1">
        <f t="shared" ca="1" si="109"/>
        <v>3.9999999999988515E-4</v>
      </c>
      <c r="M434" s="13">
        <f t="shared" ca="1" si="103"/>
        <v>0.99999999999999978</v>
      </c>
      <c r="N434" s="3">
        <f t="shared" ca="1" si="116"/>
        <v>96.039999932348252</v>
      </c>
      <c r="O434" s="3">
        <f t="shared" ca="1" si="117"/>
        <v>3.9199999972381385</v>
      </c>
      <c r="P434" s="3">
        <f t="shared" ca="1" si="118"/>
        <v>3.9999999971811799E-2</v>
      </c>
      <c r="Q434" s="1">
        <f t="shared" ca="1" si="110"/>
        <v>0.98000000000000265</v>
      </c>
      <c r="R434" s="1">
        <f t="shared" ca="1" si="119"/>
        <v>0.98000000000000265</v>
      </c>
      <c r="S434" s="1">
        <f t="shared" ca="1" si="111"/>
        <v>1.9999999999997353E-2</v>
      </c>
    </row>
    <row r="435" spans="1:19" ht="15" x14ac:dyDescent="0.25">
      <c r="A435">
        <v>413</v>
      </c>
      <c r="B435">
        <f t="shared" si="104"/>
        <v>0.98</v>
      </c>
      <c r="C435">
        <f t="shared" si="105"/>
        <v>2.0000000000000018E-2</v>
      </c>
      <c r="D435" s="8">
        <f t="shared" ca="1" si="112"/>
        <v>100.00000006967348</v>
      </c>
      <c r="E435" s="11">
        <v>0</v>
      </c>
      <c r="F435" s="60">
        <f t="shared" ca="1" si="113"/>
        <v>0.96040000000000514</v>
      </c>
      <c r="G435" s="17">
        <f t="shared" ca="1" si="106"/>
        <v>0.96040000000000514</v>
      </c>
      <c r="H435" s="17">
        <f t="shared" ca="1" si="114"/>
        <v>3.9199999999995017E-2</v>
      </c>
      <c r="I435" s="17">
        <f t="shared" ca="1" si="115"/>
        <v>3.9999999999989415E-4</v>
      </c>
      <c r="J435" s="1">
        <f t="shared" ca="1" si="107"/>
        <v>0.96040000000000536</v>
      </c>
      <c r="K435" s="1">
        <f t="shared" ca="1" si="108"/>
        <v>3.9199999999995024E-2</v>
      </c>
      <c r="L435" s="1">
        <f t="shared" ca="1" si="109"/>
        <v>3.9999999999989426E-4</v>
      </c>
      <c r="M435" s="13">
        <f t="shared" ca="1" si="103"/>
        <v>1.0000000000000002</v>
      </c>
      <c r="N435" s="3">
        <f t="shared" ca="1" si="116"/>
        <v>96.040000066914942</v>
      </c>
      <c r="O435" s="3">
        <f t="shared" ca="1" si="117"/>
        <v>3.9200000027307027</v>
      </c>
      <c r="P435" s="3">
        <f t="shared" ca="1" si="118"/>
        <v>4.0000000027858813E-2</v>
      </c>
      <c r="Q435" s="1">
        <f t="shared" ca="1" si="110"/>
        <v>0.98000000000000276</v>
      </c>
      <c r="R435" s="1">
        <f t="shared" ca="1" si="119"/>
        <v>0.98000000000000276</v>
      </c>
      <c r="S435" s="1">
        <f t="shared" ca="1" si="111"/>
        <v>1.9999999999997242E-2</v>
      </c>
    </row>
    <row r="436" spans="1:19" ht="15" x14ac:dyDescent="0.25">
      <c r="A436">
        <v>414</v>
      </c>
      <c r="B436">
        <f t="shared" si="104"/>
        <v>0.98</v>
      </c>
      <c r="C436">
        <f t="shared" si="105"/>
        <v>2.0000000000000018E-2</v>
      </c>
      <c r="D436" s="8">
        <f t="shared" ca="1" si="112"/>
        <v>99.999999852136199</v>
      </c>
      <c r="E436" s="11">
        <v>0</v>
      </c>
      <c r="F436" s="60">
        <f t="shared" ca="1" si="113"/>
        <v>0.96040000000000536</v>
      </c>
      <c r="G436" s="17">
        <f t="shared" ca="1" si="106"/>
        <v>0.96040000000000536</v>
      </c>
      <c r="H436" s="17">
        <f t="shared" ca="1" si="114"/>
        <v>3.9199999999994795E-2</v>
      </c>
      <c r="I436" s="17">
        <f t="shared" ca="1" si="115"/>
        <v>3.999999999998897E-4</v>
      </c>
      <c r="J436" s="1">
        <f t="shared" ca="1" si="107"/>
        <v>0.96040000000000514</v>
      </c>
      <c r="K436" s="1">
        <f t="shared" ca="1" si="108"/>
        <v>3.9199999999994788E-2</v>
      </c>
      <c r="L436" s="1">
        <f t="shared" ca="1" si="109"/>
        <v>3.9999999999988959E-4</v>
      </c>
      <c r="M436" s="13">
        <f t="shared" ca="1" si="103"/>
        <v>0.99999999999999978</v>
      </c>
      <c r="N436" s="3">
        <f t="shared" ca="1" si="116"/>
        <v>96.039999857992115</v>
      </c>
      <c r="O436" s="3">
        <f t="shared" ca="1" si="117"/>
        <v>3.9199999942032178</v>
      </c>
      <c r="P436" s="3">
        <f t="shared" ca="1" si="118"/>
        <v>3.9999999940843439E-2</v>
      </c>
      <c r="Q436" s="1">
        <f t="shared" ca="1" si="110"/>
        <v>0.98000000000000242</v>
      </c>
      <c r="R436" s="1">
        <f t="shared" ca="1" si="119"/>
        <v>0.98000000000000242</v>
      </c>
      <c r="S436" s="1">
        <f t="shared" ca="1" si="111"/>
        <v>1.9999999999997575E-2</v>
      </c>
    </row>
    <row r="437" spans="1:19" ht="15" x14ac:dyDescent="0.25">
      <c r="A437">
        <v>415</v>
      </c>
      <c r="B437">
        <f t="shared" si="104"/>
        <v>0.98</v>
      </c>
      <c r="C437">
        <f t="shared" si="105"/>
        <v>2.0000000000000018E-2</v>
      </c>
      <c r="D437" s="8">
        <f t="shared" ca="1" si="112"/>
        <v>100.00000009820984</v>
      </c>
      <c r="E437" s="11">
        <v>0</v>
      </c>
      <c r="F437" s="60">
        <f t="shared" ca="1" si="113"/>
        <v>0.96040000000000481</v>
      </c>
      <c r="G437" s="17">
        <f t="shared" ca="1" si="106"/>
        <v>0.96040000000000481</v>
      </c>
      <c r="H437" s="17">
        <f t="shared" ca="1" si="114"/>
        <v>3.9199999999995239E-2</v>
      </c>
      <c r="I437" s="17">
        <f t="shared" ca="1" si="115"/>
        <v>3.9999999999990304E-4</v>
      </c>
      <c r="J437" s="1">
        <f t="shared" ca="1" si="107"/>
        <v>0.96040000000000503</v>
      </c>
      <c r="K437" s="1">
        <f t="shared" ca="1" si="108"/>
        <v>3.9199999999995246E-2</v>
      </c>
      <c r="L437" s="1">
        <f t="shared" ca="1" si="109"/>
        <v>3.9999999999990315E-4</v>
      </c>
      <c r="M437" s="13">
        <f t="shared" ca="1" si="103"/>
        <v>1.0000000000000002</v>
      </c>
      <c r="N437" s="3">
        <f t="shared" ca="1" si="116"/>
        <v>96.040000094321229</v>
      </c>
      <c r="O437" s="3">
        <f t="shared" ca="1" si="117"/>
        <v>3.9200000038493501</v>
      </c>
      <c r="P437" s="3">
        <f t="shared" ca="1" si="118"/>
        <v>4.0000000039274251E-2</v>
      </c>
      <c r="Q437" s="1">
        <f t="shared" ca="1" si="110"/>
        <v>0.98000000000000254</v>
      </c>
      <c r="R437" s="1">
        <f t="shared" ca="1" si="119"/>
        <v>0.98000000000000254</v>
      </c>
      <c r="S437" s="1">
        <f t="shared" ca="1" si="111"/>
        <v>1.9999999999997464E-2</v>
      </c>
    </row>
    <row r="438" spans="1:19" ht="15" x14ac:dyDescent="0.25">
      <c r="A438">
        <v>416</v>
      </c>
      <c r="B438">
        <f t="shared" si="104"/>
        <v>0.98</v>
      </c>
      <c r="C438">
        <f t="shared" si="105"/>
        <v>2.0000000000000018E-2</v>
      </c>
      <c r="D438" s="8">
        <f t="shared" ca="1" si="112"/>
        <v>100.00000014412727</v>
      </c>
      <c r="E438" s="11">
        <v>0</v>
      </c>
      <c r="F438" s="60">
        <f t="shared" ca="1" si="113"/>
        <v>0.96040000000000492</v>
      </c>
      <c r="G438" s="17">
        <f t="shared" ca="1" si="106"/>
        <v>0.96040000000000492</v>
      </c>
      <c r="H438" s="17">
        <f t="shared" ca="1" si="114"/>
        <v>3.9199999999995239E-2</v>
      </c>
      <c r="I438" s="17">
        <f t="shared" ca="1" si="115"/>
        <v>3.9999999999989859E-4</v>
      </c>
      <c r="J438" s="1">
        <f t="shared" ca="1" si="107"/>
        <v>0.96040000000000469</v>
      </c>
      <c r="K438" s="1">
        <f t="shared" ca="1" si="108"/>
        <v>3.9199999999995232E-2</v>
      </c>
      <c r="L438" s="1">
        <f t="shared" ca="1" si="109"/>
        <v>3.9999999999989848E-4</v>
      </c>
      <c r="M438" s="13">
        <f t="shared" ca="1" si="103"/>
        <v>0.99999999999999978</v>
      </c>
      <c r="N438" s="3">
        <f t="shared" ca="1" si="116"/>
        <v>96.040000138420297</v>
      </c>
      <c r="O438" s="3">
        <f t="shared" ca="1" si="117"/>
        <v>3.9200000056493121</v>
      </c>
      <c r="P438" s="3">
        <f t="shared" ca="1" si="118"/>
        <v>4.0000000057640754E-2</v>
      </c>
      <c r="Q438" s="1">
        <f t="shared" ca="1" si="110"/>
        <v>0.98000000000000231</v>
      </c>
      <c r="R438" s="1">
        <f t="shared" ca="1" si="119"/>
        <v>0.98000000000000231</v>
      </c>
      <c r="S438" s="1">
        <f t="shared" ca="1" si="111"/>
        <v>1.9999999999997686E-2</v>
      </c>
    </row>
    <row r="439" spans="1:19" ht="15" x14ac:dyDescent="0.25">
      <c r="A439">
        <v>417</v>
      </c>
      <c r="B439">
        <f t="shared" si="104"/>
        <v>0.98</v>
      </c>
      <c r="C439">
        <f t="shared" si="105"/>
        <v>2.0000000000000018E-2</v>
      </c>
      <c r="D439" s="8">
        <f t="shared" ca="1" si="112"/>
        <v>99.999999965057597</v>
      </c>
      <c r="E439" s="11">
        <v>0</v>
      </c>
      <c r="F439" s="60">
        <f t="shared" ca="1" si="113"/>
        <v>0.96040000000000458</v>
      </c>
      <c r="G439" s="17">
        <f t="shared" ca="1" si="106"/>
        <v>0.96040000000000458</v>
      </c>
      <c r="H439" s="17">
        <f t="shared" ca="1" si="114"/>
        <v>3.9199999999995461E-2</v>
      </c>
      <c r="I439" s="17">
        <f t="shared" ca="1" si="115"/>
        <v>3.9999999999990743E-4</v>
      </c>
      <c r="J439" s="1">
        <f t="shared" ca="1" si="107"/>
        <v>0.96040000000000481</v>
      </c>
      <c r="K439" s="1">
        <f t="shared" ca="1" si="108"/>
        <v>3.9199999999995468E-2</v>
      </c>
      <c r="L439" s="1">
        <f t="shared" ca="1" si="109"/>
        <v>3.9999999999990754E-4</v>
      </c>
      <c r="M439" s="13">
        <f t="shared" ca="1" si="103"/>
        <v>1.0000000000000002</v>
      </c>
      <c r="N439" s="3">
        <f t="shared" ca="1" si="116"/>
        <v>96.039999966441798</v>
      </c>
      <c r="O439" s="3">
        <f t="shared" ca="1" si="117"/>
        <v>3.9199999986298044</v>
      </c>
      <c r="P439" s="3">
        <f t="shared" ca="1" si="118"/>
        <v>3.9999999986013793E-2</v>
      </c>
      <c r="Q439" s="1">
        <f t="shared" ca="1" si="110"/>
        <v>0.98000000000000254</v>
      </c>
      <c r="R439" s="1">
        <f t="shared" ca="1" si="119"/>
        <v>0.98000000000000254</v>
      </c>
      <c r="S439" s="1">
        <f t="shared" ca="1" si="111"/>
        <v>1.9999999999997464E-2</v>
      </c>
    </row>
    <row r="440" spans="1:19" ht="15" x14ac:dyDescent="0.25">
      <c r="A440">
        <v>418</v>
      </c>
      <c r="B440">
        <f t="shared" si="104"/>
        <v>0.98</v>
      </c>
      <c r="C440">
        <f t="shared" si="105"/>
        <v>2.0000000000000018E-2</v>
      </c>
      <c r="D440" s="8">
        <f t="shared" ca="1" si="112"/>
        <v>100.00000013719807</v>
      </c>
      <c r="E440" s="11">
        <v>0</v>
      </c>
      <c r="F440" s="60">
        <f t="shared" ca="1" si="113"/>
        <v>0.96040000000000492</v>
      </c>
      <c r="G440" s="17">
        <f t="shared" ca="1" si="106"/>
        <v>0.96040000000000492</v>
      </c>
      <c r="H440" s="17">
        <f t="shared" ca="1" si="114"/>
        <v>3.9199999999995239E-2</v>
      </c>
      <c r="I440" s="17">
        <f t="shared" ca="1" si="115"/>
        <v>3.9999999999989859E-4</v>
      </c>
      <c r="J440" s="1">
        <f t="shared" ca="1" si="107"/>
        <v>0.96040000000000469</v>
      </c>
      <c r="K440" s="1">
        <f t="shared" ca="1" si="108"/>
        <v>3.9199999999995232E-2</v>
      </c>
      <c r="L440" s="1">
        <f t="shared" ca="1" si="109"/>
        <v>3.9999999999989848E-4</v>
      </c>
      <c r="M440" s="13">
        <f t="shared" ca="1" si="103"/>
        <v>0.99999999999999978</v>
      </c>
      <c r="N440" s="3">
        <f t="shared" ca="1" si="116"/>
        <v>96.040000131765495</v>
      </c>
      <c r="O440" s="3">
        <f t="shared" ca="1" si="117"/>
        <v>3.9200000053776876</v>
      </c>
      <c r="P440" s="3">
        <f t="shared" ca="1" si="118"/>
        <v>4.0000000054869075E-2</v>
      </c>
      <c r="Q440" s="1">
        <f t="shared" ca="1" si="110"/>
        <v>0.98000000000000231</v>
      </c>
      <c r="R440" s="1">
        <f t="shared" ca="1" si="119"/>
        <v>0.98000000000000231</v>
      </c>
      <c r="S440" s="1">
        <f t="shared" ca="1" si="111"/>
        <v>1.9999999999997686E-2</v>
      </c>
    </row>
    <row r="441" spans="1:19" ht="15" x14ac:dyDescent="0.25">
      <c r="A441">
        <v>419</v>
      </c>
      <c r="B441">
        <f t="shared" si="104"/>
        <v>0.98</v>
      </c>
      <c r="C441">
        <f t="shared" si="105"/>
        <v>2.0000000000000018E-2</v>
      </c>
      <c r="D441" s="8">
        <f t="shared" ca="1" si="112"/>
        <v>100.00000009985874</v>
      </c>
      <c r="E441" s="11">
        <v>0</v>
      </c>
      <c r="F441" s="60">
        <f t="shared" ca="1" si="113"/>
        <v>0.96040000000000458</v>
      </c>
      <c r="G441" s="17">
        <f t="shared" ca="1" si="106"/>
        <v>0.96040000000000458</v>
      </c>
      <c r="H441" s="17">
        <f t="shared" ca="1" si="114"/>
        <v>3.9199999999995461E-2</v>
      </c>
      <c r="I441" s="17">
        <f t="shared" ca="1" si="115"/>
        <v>3.9999999999990743E-4</v>
      </c>
      <c r="J441" s="1">
        <f t="shared" ca="1" si="107"/>
        <v>0.96040000000000481</v>
      </c>
      <c r="K441" s="1">
        <f t="shared" ca="1" si="108"/>
        <v>3.9199999999995468E-2</v>
      </c>
      <c r="L441" s="1">
        <f t="shared" ca="1" si="109"/>
        <v>3.9999999999990754E-4</v>
      </c>
      <c r="M441" s="13">
        <f t="shared" ca="1" si="103"/>
        <v>1.0000000000000002</v>
      </c>
      <c r="N441" s="3">
        <f t="shared" ca="1" si="116"/>
        <v>96.040000095904816</v>
      </c>
      <c r="O441" s="3">
        <f t="shared" ca="1" si="117"/>
        <v>3.9200000039140095</v>
      </c>
      <c r="P441" s="3">
        <f t="shared" ca="1" si="118"/>
        <v>4.0000000039934251E-2</v>
      </c>
      <c r="Q441" s="1">
        <f t="shared" ca="1" si="110"/>
        <v>0.98000000000000254</v>
      </c>
      <c r="R441" s="1">
        <f t="shared" ca="1" si="119"/>
        <v>0.98000000000000254</v>
      </c>
      <c r="S441" s="1">
        <f t="shared" ca="1" si="111"/>
        <v>1.9999999999997464E-2</v>
      </c>
    </row>
    <row r="442" spans="1:19" ht="15" x14ac:dyDescent="0.25">
      <c r="A442">
        <v>420</v>
      </c>
      <c r="B442">
        <f t="shared" si="104"/>
        <v>0.98</v>
      </c>
      <c r="C442">
        <f t="shared" si="105"/>
        <v>2.0000000000000018E-2</v>
      </c>
      <c r="D442" s="8">
        <f t="shared" ca="1" si="112"/>
        <v>99.999999992486039</v>
      </c>
      <c r="E442" s="11">
        <v>0</v>
      </c>
      <c r="F442" s="60">
        <f t="shared" ca="1" si="113"/>
        <v>0.96040000000000492</v>
      </c>
      <c r="G442" s="17">
        <f t="shared" ca="1" si="106"/>
        <v>0.96040000000000492</v>
      </c>
      <c r="H442" s="17">
        <f t="shared" ca="1" si="114"/>
        <v>3.9199999999995239E-2</v>
      </c>
      <c r="I442" s="17">
        <f t="shared" ca="1" si="115"/>
        <v>3.9999999999989859E-4</v>
      </c>
      <c r="J442" s="1">
        <f t="shared" ca="1" si="107"/>
        <v>0.96040000000000469</v>
      </c>
      <c r="K442" s="1">
        <f t="shared" ca="1" si="108"/>
        <v>3.9199999999995232E-2</v>
      </c>
      <c r="L442" s="1">
        <f t="shared" ca="1" si="109"/>
        <v>3.9999999999989848E-4</v>
      </c>
      <c r="M442" s="13">
        <f t="shared" ca="1" si="103"/>
        <v>0.99999999999999978</v>
      </c>
      <c r="N442" s="3">
        <f t="shared" ca="1" si="116"/>
        <v>96.039999992784061</v>
      </c>
      <c r="O442" s="3">
        <f t="shared" ca="1" si="117"/>
        <v>3.9199999997049759</v>
      </c>
      <c r="P442" s="3">
        <f t="shared" ca="1" si="118"/>
        <v>3.9999999996984267E-2</v>
      </c>
      <c r="Q442" s="1">
        <f t="shared" ca="1" si="110"/>
        <v>0.98000000000000231</v>
      </c>
      <c r="R442" s="1">
        <f t="shared" ca="1" si="119"/>
        <v>0.98000000000000231</v>
      </c>
      <c r="S442" s="1">
        <f t="shared" ca="1" si="111"/>
        <v>1.9999999999997686E-2</v>
      </c>
    </row>
    <row r="443" spans="1:19" ht="15" x14ac:dyDescent="0.25">
      <c r="A443">
        <v>421</v>
      </c>
      <c r="B443">
        <f t="shared" si="104"/>
        <v>0.98</v>
      </c>
      <c r="C443">
        <f t="shared" si="105"/>
        <v>2.0000000000000018E-2</v>
      </c>
      <c r="D443" s="8">
        <f t="shared" ca="1" si="112"/>
        <v>99.999999993483499</v>
      </c>
      <c r="E443" s="11">
        <v>0</v>
      </c>
      <c r="F443" s="60">
        <f t="shared" ca="1" si="113"/>
        <v>0.96040000000000458</v>
      </c>
      <c r="G443" s="17">
        <f t="shared" ca="1" si="106"/>
        <v>0.96040000000000458</v>
      </c>
      <c r="H443" s="17">
        <f t="shared" ca="1" si="114"/>
        <v>3.9199999999995461E-2</v>
      </c>
      <c r="I443" s="17">
        <f t="shared" ca="1" si="115"/>
        <v>3.9999999999990743E-4</v>
      </c>
      <c r="J443" s="1">
        <f t="shared" ca="1" si="107"/>
        <v>0.96040000000000481</v>
      </c>
      <c r="K443" s="1">
        <f t="shared" ca="1" si="108"/>
        <v>3.9199999999995468E-2</v>
      </c>
      <c r="L443" s="1">
        <f t="shared" ca="1" si="109"/>
        <v>3.9999999999990754E-4</v>
      </c>
      <c r="M443" s="13">
        <f t="shared" ca="1" si="103"/>
        <v>1.0000000000000002</v>
      </c>
      <c r="N443" s="3">
        <f t="shared" ca="1" si="116"/>
        <v>96.039999993742029</v>
      </c>
      <c r="O443" s="3">
        <f t="shared" ca="1" si="117"/>
        <v>3.9199999997440997</v>
      </c>
      <c r="P443" s="3">
        <f t="shared" ca="1" si="118"/>
        <v>3.9999999997384156E-2</v>
      </c>
      <c r="Q443" s="1">
        <f t="shared" ca="1" si="110"/>
        <v>0.98000000000000254</v>
      </c>
      <c r="R443" s="1">
        <f t="shared" ca="1" si="119"/>
        <v>0.98000000000000254</v>
      </c>
      <c r="S443" s="1">
        <f t="shared" ca="1" si="111"/>
        <v>1.9999999999997464E-2</v>
      </c>
    </row>
    <row r="444" spans="1:19" ht="15" x14ac:dyDescent="0.25">
      <c r="A444">
        <v>422</v>
      </c>
      <c r="B444">
        <f t="shared" si="104"/>
        <v>0.98</v>
      </c>
      <c r="C444">
        <f t="shared" si="105"/>
        <v>2.0000000000000018E-2</v>
      </c>
      <c r="D444" s="8">
        <f t="shared" ca="1" si="112"/>
        <v>99.999999842497914</v>
      </c>
      <c r="E444" s="11">
        <v>0</v>
      </c>
      <c r="F444" s="60">
        <f t="shared" ca="1" si="113"/>
        <v>0.96040000000000492</v>
      </c>
      <c r="G444" s="17">
        <f t="shared" ca="1" si="106"/>
        <v>0.96040000000000492</v>
      </c>
      <c r="H444" s="17">
        <f t="shared" ca="1" si="114"/>
        <v>3.9199999999995239E-2</v>
      </c>
      <c r="I444" s="17">
        <f t="shared" ca="1" si="115"/>
        <v>3.9999999999989859E-4</v>
      </c>
      <c r="J444" s="1">
        <f t="shared" ca="1" si="107"/>
        <v>0.96040000000000469</v>
      </c>
      <c r="K444" s="1">
        <f t="shared" ca="1" si="108"/>
        <v>3.9199999999995232E-2</v>
      </c>
      <c r="L444" s="1">
        <f t="shared" ca="1" si="109"/>
        <v>3.9999999999989848E-4</v>
      </c>
      <c r="M444" s="13">
        <f t="shared" ca="1" si="103"/>
        <v>0.99999999999999978</v>
      </c>
      <c r="N444" s="3">
        <f t="shared" ca="1" si="116"/>
        <v>96.039999848735462</v>
      </c>
      <c r="O444" s="3">
        <f t="shared" ca="1" si="117"/>
        <v>3.9199999938254413</v>
      </c>
      <c r="P444" s="3">
        <f t="shared" ca="1" si="118"/>
        <v>3.9999999936989016E-2</v>
      </c>
      <c r="Q444" s="1">
        <f t="shared" ca="1" si="110"/>
        <v>0.9800000000000022</v>
      </c>
      <c r="R444" s="1">
        <f t="shared" ca="1" si="119"/>
        <v>0.9800000000000022</v>
      </c>
      <c r="S444" s="1">
        <f t="shared" ca="1" si="111"/>
        <v>1.9999999999997797E-2</v>
      </c>
    </row>
    <row r="445" spans="1:19" ht="15" x14ac:dyDescent="0.25">
      <c r="A445">
        <v>423</v>
      </c>
      <c r="B445">
        <f t="shared" si="104"/>
        <v>0.98</v>
      </c>
      <c r="C445">
        <f t="shared" si="105"/>
        <v>2.0000000000000018E-2</v>
      </c>
      <c r="D445" s="8">
        <f t="shared" ca="1" si="112"/>
        <v>100.00000019683746</v>
      </c>
      <c r="E445" s="11">
        <v>0</v>
      </c>
      <c r="F445" s="60">
        <f t="shared" ca="1" si="113"/>
        <v>0.96040000000000436</v>
      </c>
      <c r="G445" s="17">
        <f t="shared" ca="1" si="106"/>
        <v>0.96040000000000436</v>
      </c>
      <c r="H445" s="17">
        <f t="shared" ca="1" si="114"/>
        <v>3.9199999999995683E-2</v>
      </c>
      <c r="I445" s="17">
        <f t="shared" ca="1" si="115"/>
        <v>3.9999999999991187E-4</v>
      </c>
      <c r="J445" s="1">
        <f t="shared" ca="1" si="107"/>
        <v>0.96040000000000458</v>
      </c>
      <c r="K445" s="1">
        <f t="shared" ca="1" si="108"/>
        <v>3.919999999999569E-2</v>
      </c>
      <c r="L445" s="1">
        <f t="shared" ca="1" si="109"/>
        <v>3.9999999999991198E-4</v>
      </c>
      <c r="M445" s="13">
        <f t="shared" ca="1" si="103"/>
        <v>1.0000000000000002</v>
      </c>
      <c r="N445" s="3">
        <f t="shared" ca="1" si="116"/>
        <v>96.040000189043155</v>
      </c>
      <c r="O445" s="3">
        <f t="shared" ca="1" si="117"/>
        <v>3.9200000077155974</v>
      </c>
      <c r="P445" s="3">
        <f t="shared" ca="1" si="118"/>
        <v>4.0000000078726186E-2</v>
      </c>
      <c r="Q445" s="1">
        <f t="shared" ca="1" si="110"/>
        <v>0.98000000000000242</v>
      </c>
      <c r="R445" s="1">
        <f t="shared" ca="1" si="119"/>
        <v>0.98000000000000242</v>
      </c>
      <c r="S445" s="1">
        <f t="shared" ca="1" si="111"/>
        <v>1.9999999999997575E-2</v>
      </c>
    </row>
    <row r="446" spans="1:19" ht="15" x14ac:dyDescent="0.25">
      <c r="A446">
        <v>424</v>
      </c>
      <c r="B446">
        <f t="shared" si="104"/>
        <v>0.98</v>
      </c>
      <c r="C446">
        <f t="shared" si="105"/>
        <v>2.0000000000000018E-2</v>
      </c>
      <c r="D446" s="8">
        <f t="shared" ca="1" si="112"/>
        <v>99.999999964355027</v>
      </c>
      <c r="E446" s="11">
        <v>0</v>
      </c>
      <c r="F446" s="60">
        <f t="shared" ca="1" si="113"/>
        <v>0.96040000000000481</v>
      </c>
      <c r="G446" s="17">
        <f t="shared" ca="1" si="106"/>
        <v>0.96040000000000481</v>
      </c>
      <c r="H446" s="17">
        <f t="shared" ca="1" si="114"/>
        <v>3.9199999999995239E-2</v>
      </c>
      <c r="I446" s="17">
        <f t="shared" ca="1" si="115"/>
        <v>3.9999999999990304E-4</v>
      </c>
      <c r="J446" s="1">
        <f t="shared" ca="1" si="107"/>
        <v>0.96040000000000458</v>
      </c>
      <c r="K446" s="1">
        <f t="shared" ca="1" si="108"/>
        <v>3.9199999999995232E-2</v>
      </c>
      <c r="L446" s="1">
        <f t="shared" ca="1" si="109"/>
        <v>3.9999999999990293E-4</v>
      </c>
      <c r="M446" s="13">
        <f t="shared" ca="1" si="103"/>
        <v>0.99999999999999978</v>
      </c>
      <c r="N446" s="3">
        <f t="shared" ca="1" si="116"/>
        <v>96.039999965767024</v>
      </c>
      <c r="O446" s="3">
        <f t="shared" ca="1" si="117"/>
        <v>3.9199999986022402</v>
      </c>
      <c r="P446" s="3">
        <f t="shared" ca="1" si="118"/>
        <v>3.9999999985732303E-2</v>
      </c>
      <c r="Q446" s="1">
        <f t="shared" ca="1" si="110"/>
        <v>0.9800000000000022</v>
      </c>
      <c r="R446" s="1">
        <f t="shared" ca="1" si="119"/>
        <v>0.9800000000000022</v>
      </c>
      <c r="S446" s="1">
        <f t="shared" ca="1" si="111"/>
        <v>1.9999999999997797E-2</v>
      </c>
    </row>
    <row r="447" spans="1:19" ht="15" x14ac:dyDescent="0.25">
      <c r="A447">
        <v>425</v>
      </c>
      <c r="B447">
        <f t="shared" si="104"/>
        <v>0.98</v>
      </c>
      <c r="C447">
        <f t="shared" si="105"/>
        <v>2.0000000000000018E-2</v>
      </c>
      <c r="D447" s="8">
        <f t="shared" ca="1" si="112"/>
        <v>100.00000007402987</v>
      </c>
      <c r="E447" s="11">
        <v>0</v>
      </c>
      <c r="F447" s="60">
        <f t="shared" ca="1" si="113"/>
        <v>0.96040000000000436</v>
      </c>
      <c r="G447" s="17">
        <f t="shared" ca="1" si="106"/>
        <v>0.96040000000000436</v>
      </c>
      <c r="H447" s="17">
        <f t="shared" ca="1" si="114"/>
        <v>3.9199999999995683E-2</v>
      </c>
      <c r="I447" s="17">
        <f t="shared" ca="1" si="115"/>
        <v>3.9999999999991187E-4</v>
      </c>
      <c r="J447" s="1">
        <f t="shared" ca="1" si="107"/>
        <v>0.96040000000000458</v>
      </c>
      <c r="K447" s="1">
        <f t="shared" ca="1" si="108"/>
        <v>3.919999999999569E-2</v>
      </c>
      <c r="L447" s="1">
        <f t="shared" ca="1" si="109"/>
        <v>3.9999999999991198E-4</v>
      </c>
      <c r="M447" s="13">
        <f t="shared" ca="1" si="103"/>
        <v>1.0000000000000002</v>
      </c>
      <c r="N447" s="3">
        <f t="shared" ca="1" si="116"/>
        <v>96.040000071098746</v>
      </c>
      <c r="O447" s="3">
        <f t="shared" ca="1" si="117"/>
        <v>3.9200000029015398</v>
      </c>
      <c r="P447" s="3">
        <f t="shared" ca="1" si="118"/>
        <v>4.0000000029603147E-2</v>
      </c>
      <c r="Q447" s="1">
        <f t="shared" ca="1" si="110"/>
        <v>0.98000000000000242</v>
      </c>
      <c r="R447" s="1">
        <f t="shared" ca="1" si="119"/>
        <v>0.98000000000000242</v>
      </c>
      <c r="S447" s="1">
        <f t="shared" ca="1" si="111"/>
        <v>1.9999999999997575E-2</v>
      </c>
    </row>
    <row r="448" spans="1:19" ht="15" x14ac:dyDescent="0.25">
      <c r="A448">
        <v>426</v>
      </c>
      <c r="B448">
        <f t="shared" si="104"/>
        <v>0.98</v>
      </c>
      <c r="C448">
        <f t="shared" si="105"/>
        <v>2.0000000000000018E-2</v>
      </c>
      <c r="D448" s="8">
        <f t="shared" ca="1" si="112"/>
        <v>99.999999803502575</v>
      </c>
      <c r="E448" s="11">
        <v>0</v>
      </c>
      <c r="F448" s="60">
        <f t="shared" ca="1" si="113"/>
        <v>0.96040000000000481</v>
      </c>
      <c r="G448" s="17">
        <f t="shared" ca="1" si="106"/>
        <v>0.96040000000000481</v>
      </c>
      <c r="H448" s="17">
        <f t="shared" ca="1" si="114"/>
        <v>3.9199999999995239E-2</v>
      </c>
      <c r="I448" s="17">
        <f t="shared" ca="1" si="115"/>
        <v>3.9999999999990304E-4</v>
      </c>
      <c r="J448" s="1">
        <f t="shared" ca="1" si="107"/>
        <v>0.96040000000000458</v>
      </c>
      <c r="K448" s="1">
        <f t="shared" ca="1" si="108"/>
        <v>3.9199999999995232E-2</v>
      </c>
      <c r="L448" s="1">
        <f t="shared" ca="1" si="109"/>
        <v>3.9999999999990293E-4</v>
      </c>
      <c r="M448" s="13">
        <f t="shared" ca="1" si="103"/>
        <v>0.99999999999999978</v>
      </c>
      <c r="N448" s="3">
        <f t="shared" ca="1" si="116"/>
        <v>96.039999811284332</v>
      </c>
      <c r="O448" s="3">
        <f t="shared" ca="1" si="117"/>
        <v>3.9199999922968241</v>
      </c>
      <c r="P448" s="3">
        <f t="shared" ca="1" si="118"/>
        <v>3.9999999921391326E-2</v>
      </c>
      <c r="Q448" s="1">
        <f t="shared" ca="1" si="110"/>
        <v>0.9800000000000022</v>
      </c>
      <c r="R448" s="1">
        <f t="shared" ca="1" si="119"/>
        <v>0.9800000000000022</v>
      </c>
      <c r="S448" s="1">
        <f t="shared" ca="1" si="111"/>
        <v>1.9999999999997797E-2</v>
      </c>
    </row>
    <row r="449" spans="1:19" ht="15" x14ac:dyDescent="0.25">
      <c r="A449">
        <v>427</v>
      </c>
      <c r="B449">
        <f t="shared" si="104"/>
        <v>0.98</v>
      </c>
      <c r="C449">
        <f t="shared" si="105"/>
        <v>2.0000000000000018E-2</v>
      </c>
      <c r="D449" s="8">
        <f t="shared" ca="1" si="112"/>
        <v>100.00000013338854</v>
      </c>
      <c r="E449" s="11">
        <v>0</v>
      </c>
      <c r="F449" s="60">
        <f t="shared" ca="1" si="113"/>
        <v>0.96040000000000436</v>
      </c>
      <c r="G449" s="17">
        <f t="shared" ca="1" si="106"/>
        <v>0.96040000000000436</v>
      </c>
      <c r="H449" s="17">
        <f t="shared" ca="1" si="114"/>
        <v>3.9199999999995683E-2</v>
      </c>
      <c r="I449" s="17">
        <f t="shared" ca="1" si="115"/>
        <v>3.9999999999991187E-4</v>
      </c>
      <c r="J449" s="1">
        <f t="shared" ca="1" si="107"/>
        <v>0.96040000000000458</v>
      </c>
      <c r="K449" s="1">
        <f t="shared" ca="1" si="108"/>
        <v>3.919999999999569E-2</v>
      </c>
      <c r="L449" s="1">
        <f t="shared" ca="1" si="109"/>
        <v>3.9999999999991198E-4</v>
      </c>
      <c r="M449" s="13">
        <f t="shared" ca="1" si="103"/>
        <v>1.0000000000000002</v>
      </c>
      <c r="N449" s="3">
        <f t="shared" ca="1" si="116"/>
        <v>96.040000128106811</v>
      </c>
      <c r="O449" s="3">
        <f t="shared" ca="1" si="117"/>
        <v>3.9200000052283999</v>
      </c>
      <c r="P449" s="3">
        <f t="shared" ca="1" si="118"/>
        <v>4.0000000053346613E-2</v>
      </c>
      <c r="Q449" s="1">
        <f t="shared" ca="1" si="110"/>
        <v>0.98000000000000242</v>
      </c>
      <c r="R449" s="1">
        <f t="shared" ca="1" si="119"/>
        <v>0.98000000000000242</v>
      </c>
      <c r="S449" s="1">
        <f t="shared" ca="1" si="111"/>
        <v>1.9999999999997575E-2</v>
      </c>
    </row>
    <row r="450" spans="1:19" ht="15" x14ac:dyDescent="0.25">
      <c r="A450">
        <v>428</v>
      </c>
      <c r="B450">
        <f t="shared" si="104"/>
        <v>0.98</v>
      </c>
      <c r="C450">
        <f t="shared" si="105"/>
        <v>2.0000000000000018E-2</v>
      </c>
      <c r="D450" s="8">
        <f t="shared" ca="1" si="112"/>
        <v>99.999999942646767</v>
      </c>
      <c r="E450" s="11">
        <v>0</v>
      </c>
      <c r="F450" s="60">
        <f t="shared" ca="1" si="113"/>
        <v>0.96040000000000481</v>
      </c>
      <c r="G450" s="17">
        <f t="shared" ca="1" si="106"/>
        <v>0.96040000000000481</v>
      </c>
      <c r="H450" s="17">
        <f t="shared" ca="1" si="114"/>
        <v>3.9199999999995239E-2</v>
      </c>
      <c r="I450" s="17">
        <f t="shared" ca="1" si="115"/>
        <v>3.9999999999990304E-4</v>
      </c>
      <c r="J450" s="1">
        <f t="shared" ca="1" si="107"/>
        <v>0.96040000000000458</v>
      </c>
      <c r="K450" s="1">
        <f t="shared" ca="1" si="108"/>
        <v>3.9199999999995232E-2</v>
      </c>
      <c r="L450" s="1">
        <f t="shared" ca="1" si="109"/>
        <v>3.9999999999990293E-4</v>
      </c>
      <c r="M450" s="13">
        <f t="shared" ca="1" si="103"/>
        <v>0.99999999999999978</v>
      </c>
      <c r="N450" s="3">
        <f t="shared" ca="1" si="116"/>
        <v>96.039999944918407</v>
      </c>
      <c r="O450" s="3">
        <f t="shared" ca="1" si="117"/>
        <v>3.9199999977512765</v>
      </c>
      <c r="P450" s="3">
        <f t="shared" ca="1" si="118"/>
        <v>3.9999999977048999E-2</v>
      </c>
      <c r="Q450" s="1">
        <f t="shared" ca="1" si="110"/>
        <v>0.9800000000000022</v>
      </c>
      <c r="R450" s="1">
        <f t="shared" ca="1" si="119"/>
        <v>0.9800000000000022</v>
      </c>
      <c r="S450" s="1">
        <f t="shared" ca="1" si="111"/>
        <v>1.9999999999997797E-2</v>
      </c>
    </row>
    <row r="451" spans="1:19" ht="15" x14ac:dyDescent="0.25">
      <c r="A451">
        <v>429</v>
      </c>
      <c r="B451">
        <f t="shared" si="104"/>
        <v>0.98</v>
      </c>
      <c r="C451">
        <f t="shared" si="105"/>
        <v>2.0000000000000018E-2</v>
      </c>
      <c r="D451" s="8">
        <f t="shared" ca="1" si="112"/>
        <v>100.00000010210267</v>
      </c>
      <c r="E451" s="11">
        <v>0</v>
      </c>
      <c r="F451" s="60">
        <f t="shared" ca="1" si="113"/>
        <v>0.96040000000000436</v>
      </c>
      <c r="G451" s="17">
        <f t="shared" ca="1" si="106"/>
        <v>0.96040000000000436</v>
      </c>
      <c r="H451" s="17">
        <f t="shared" ca="1" si="114"/>
        <v>3.9199999999995683E-2</v>
      </c>
      <c r="I451" s="17">
        <f t="shared" ca="1" si="115"/>
        <v>3.9999999999991187E-4</v>
      </c>
      <c r="J451" s="1">
        <f t="shared" ca="1" si="107"/>
        <v>0.96040000000000458</v>
      </c>
      <c r="K451" s="1">
        <f t="shared" ca="1" si="108"/>
        <v>3.919999999999569E-2</v>
      </c>
      <c r="L451" s="1">
        <f t="shared" ca="1" si="109"/>
        <v>3.9999999999991198E-4</v>
      </c>
      <c r="M451" s="13">
        <f t="shared" ca="1" si="103"/>
        <v>1.0000000000000002</v>
      </c>
      <c r="N451" s="3">
        <f t="shared" ca="1" si="116"/>
        <v>96.040000098059863</v>
      </c>
      <c r="O451" s="3">
        <f t="shared" ca="1" si="117"/>
        <v>3.9200000040019938</v>
      </c>
      <c r="P451" s="3">
        <f t="shared" ca="1" si="118"/>
        <v>4.0000000040832269E-2</v>
      </c>
      <c r="Q451" s="1">
        <f t="shared" ca="1" si="110"/>
        <v>0.98000000000000242</v>
      </c>
      <c r="R451" s="1">
        <f t="shared" ca="1" si="119"/>
        <v>0.98000000000000242</v>
      </c>
      <c r="S451" s="1">
        <f t="shared" ca="1" si="111"/>
        <v>1.9999999999997575E-2</v>
      </c>
    </row>
    <row r="452" spans="1:19" ht="15" x14ac:dyDescent="0.25">
      <c r="A452">
        <v>430</v>
      </c>
      <c r="B452">
        <f t="shared" si="104"/>
        <v>0.98</v>
      </c>
      <c r="C452">
        <f t="shared" si="105"/>
        <v>2.0000000000000018E-2</v>
      </c>
      <c r="D452" s="8">
        <f t="shared" ca="1" si="112"/>
        <v>99.999999955093344</v>
      </c>
      <c r="E452" s="11">
        <v>0</v>
      </c>
      <c r="F452" s="60">
        <f t="shared" ca="1" si="113"/>
        <v>0.96040000000000481</v>
      </c>
      <c r="G452" s="17">
        <f t="shared" ca="1" si="106"/>
        <v>0.96040000000000481</v>
      </c>
      <c r="H452" s="17">
        <f t="shared" ca="1" si="114"/>
        <v>3.9199999999995239E-2</v>
      </c>
      <c r="I452" s="17">
        <f t="shared" ca="1" si="115"/>
        <v>3.9999999999990304E-4</v>
      </c>
      <c r="J452" s="1">
        <f t="shared" ca="1" si="107"/>
        <v>0.96040000000000458</v>
      </c>
      <c r="K452" s="1">
        <f t="shared" ca="1" si="108"/>
        <v>3.9199999999995232E-2</v>
      </c>
      <c r="L452" s="1">
        <f t="shared" ca="1" si="109"/>
        <v>3.9999999999990293E-4</v>
      </c>
      <c r="M452" s="13">
        <f t="shared" ca="1" si="103"/>
        <v>0.99999999999999978</v>
      </c>
      <c r="N452" s="3">
        <f t="shared" ca="1" si="116"/>
        <v>96.039999956872109</v>
      </c>
      <c r="O452" s="3">
        <f t="shared" ca="1" si="117"/>
        <v>3.9199999982391822</v>
      </c>
      <c r="P452" s="3">
        <f t="shared" ca="1" si="118"/>
        <v>3.9999999982027627E-2</v>
      </c>
      <c r="Q452" s="1">
        <f t="shared" ca="1" si="110"/>
        <v>0.9800000000000022</v>
      </c>
      <c r="R452" s="1">
        <f t="shared" ca="1" si="119"/>
        <v>0.9800000000000022</v>
      </c>
      <c r="S452" s="1">
        <f t="shared" ca="1" si="111"/>
        <v>1.9999999999997797E-2</v>
      </c>
    </row>
    <row r="453" spans="1:19" ht="15" x14ac:dyDescent="0.25">
      <c r="A453">
        <v>431</v>
      </c>
      <c r="B453">
        <f t="shared" si="104"/>
        <v>0.98</v>
      </c>
      <c r="C453">
        <f t="shared" si="105"/>
        <v>2.0000000000000018E-2</v>
      </c>
      <c r="D453" s="8">
        <f t="shared" ca="1" si="112"/>
        <v>100.00000000707571</v>
      </c>
      <c r="E453" s="11">
        <v>0</v>
      </c>
      <c r="F453" s="60">
        <f t="shared" ca="1" si="113"/>
        <v>0.96040000000000436</v>
      </c>
      <c r="G453" s="17">
        <f t="shared" ca="1" si="106"/>
        <v>0.96040000000000436</v>
      </c>
      <c r="H453" s="17">
        <f t="shared" ca="1" si="114"/>
        <v>3.9199999999995683E-2</v>
      </c>
      <c r="I453" s="17">
        <f t="shared" ca="1" si="115"/>
        <v>3.9999999999991187E-4</v>
      </c>
      <c r="J453" s="1">
        <f t="shared" ca="1" si="107"/>
        <v>0.96040000000000458</v>
      </c>
      <c r="K453" s="1">
        <f t="shared" ca="1" si="108"/>
        <v>3.919999999999569E-2</v>
      </c>
      <c r="L453" s="1">
        <f t="shared" ca="1" si="109"/>
        <v>3.9999999999991198E-4</v>
      </c>
      <c r="M453" s="13">
        <f t="shared" ca="1" si="103"/>
        <v>1.0000000000000002</v>
      </c>
      <c r="N453" s="3">
        <f t="shared" ca="1" si="116"/>
        <v>96.040000006795978</v>
      </c>
      <c r="O453" s="3">
        <f t="shared" ca="1" si="117"/>
        <v>3.9200000002769371</v>
      </c>
      <c r="P453" s="3">
        <f t="shared" ca="1" si="118"/>
        <v>4.000000000282148E-2</v>
      </c>
      <c r="Q453" s="1">
        <f t="shared" ca="1" si="110"/>
        <v>0.98000000000000242</v>
      </c>
      <c r="R453" s="1">
        <f t="shared" ca="1" si="119"/>
        <v>0.98000000000000242</v>
      </c>
      <c r="S453" s="1">
        <f t="shared" ca="1" si="111"/>
        <v>1.9999999999997575E-2</v>
      </c>
    </row>
    <row r="454" spans="1:19" ht="15" x14ac:dyDescent="0.25">
      <c r="A454">
        <v>432</v>
      </c>
      <c r="B454">
        <f t="shared" si="104"/>
        <v>0.98</v>
      </c>
      <c r="C454">
        <f t="shared" si="105"/>
        <v>2.0000000000000018E-2</v>
      </c>
      <c r="D454" s="8">
        <f t="shared" ca="1" si="112"/>
        <v>100.00000005282605</v>
      </c>
      <c r="E454" s="11">
        <v>0</v>
      </c>
      <c r="F454" s="60">
        <f t="shared" ca="1" si="113"/>
        <v>0.96040000000000481</v>
      </c>
      <c r="G454" s="17">
        <f t="shared" ca="1" si="106"/>
        <v>0.96040000000000481</v>
      </c>
      <c r="H454" s="17">
        <f t="shared" ca="1" si="114"/>
        <v>3.9199999999995239E-2</v>
      </c>
      <c r="I454" s="17">
        <f t="shared" ca="1" si="115"/>
        <v>3.9999999999990304E-4</v>
      </c>
      <c r="J454" s="1">
        <f t="shared" ca="1" si="107"/>
        <v>0.96040000000000458</v>
      </c>
      <c r="K454" s="1">
        <f t="shared" ca="1" si="108"/>
        <v>3.9199999999995232E-2</v>
      </c>
      <c r="L454" s="1">
        <f t="shared" ca="1" si="109"/>
        <v>3.9999999999990293E-4</v>
      </c>
      <c r="M454" s="13">
        <f t="shared" ca="1" si="103"/>
        <v>0.99999999999999978</v>
      </c>
      <c r="N454" s="3">
        <f t="shared" ca="1" si="116"/>
        <v>96.040000050734605</v>
      </c>
      <c r="O454" s="3">
        <f t="shared" ca="1" si="117"/>
        <v>3.9200000020703043</v>
      </c>
      <c r="P454" s="3">
        <f t="shared" ca="1" si="118"/>
        <v>4.0000000021120717E-2</v>
      </c>
      <c r="Q454" s="1">
        <f t="shared" ca="1" si="110"/>
        <v>0.98000000000000231</v>
      </c>
      <c r="R454" s="1">
        <f t="shared" ca="1" si="119"/>
        <v>0.98000000000000231</v>
      </c>
      <c r="S454" s="1">
        <f t="shared" ca="1" si="111"/>
        <v>1.9999999999997686E-2</v>
      </c>
    </row>
    <row r="455" spans="1:19" ht="15" x14ac:dyDescent="0.25">
      <c r="A455">
        <v>433</v>
      </c>
      <c r="B455">
        <f t="shared" si="104"/>
        <v>0.98</v>
      </c>
      <c r="C455">
        <f t="shared" si="105"/>
        <v>2.0000000000000018E-2</v>
      </c>
      <c r="D455" s="8">
        <f t="shared" ca="1" si="112"/>
        <v>99.999999895278961</v>
      </c>
      <c r="E455" s="11">
        <v>0</v>
      </c>
      <c r="F455" s="60">
        <f t="shared" ca="1" si="113"/>
        <v>0.96040000000000458</v>
      </c>
      <c r="G455" s="17">
        <f t="shared" ca="1" si="106"/>
        <v>0.96040000000000458</v>
      </c>
      <c r="H455" s="17">
        <f t="shared" ca="1" si="114"/>
        <v>3.9199999999995461E-2</v>
      </c>
      <c r="I455" s="17">
        <f t="shared" ca="1" si="115"/>
        <v>3.9999999999990743E-4</v>
      </c>
      <c r="J455" s="1">
        <f t="shared" ca="1" si="107"/>
        <v>0.96040000000000481</v>
      </c>
      <c r="K455" s="1">
        <f t="shared" ca="1" si="108"/>
        <v>3.9199999999995468E-2</v>
      </c>
      <c r="L455" s="1">
        <f t="shared" ca="1" si="109"/>
        <v>3.9999999999990754E-4</v>
      </c>
      <c r="M455" s="13">
        <f t="shared" ca="1" si="103"/>
        <v>1.0000000000000002</v>
      </c>
      <c r="N455" s="3">
        <f t="shared" ca="1" si="116"/>
        <v>96.039999899426391</v>
      </c>
      <c r="O455" s="3">
        <f t="shared" ca="1" si="117"/>
        <v>3.9199999958944822</v>
      </c>
      <c r="P455" s="3">
        <f t="shared" ca="1" si="118"/>
        <v>3.9999999958102335E-2</v>
      </c>
      <c r="Q455" s="1">
        <f t="shared" ca="1" si="110"/>
        <v>0.98000000000000242</v>
      </c>
      <c r="R455" s="1">
        <f t="shared" ca="1" si="119"/>
        <v>0.98000000000000242</v>
      </c>
      <c r="S455" s="1">
        <f t="shared" ca="1" si="111"/>
        <v>1.9999999999997575E-2</v>
      </c>
    </row>
    <row r="456" spans="1:19" ht="15" x14ac:dyDescent="0.25">
      <c r="A456">
        <v>434</v>
      </c>
      <c r="B456">
        <f t="shared" si="104"/>
        <v>0.98</v>
      </c>
      <c r="C456">
        <f t="shared" si="105"/>
        <v>2.0000000000000018E-2</v>
      </c>
      <c r="D456" s="8">
        <f t="shared" ca="1" si="112"/>
        <v>100.0000002219835</v>
      </c>
      <c r="E456" s="11">
        <v>0</v>
      </c>
      <c r="F456" s="60">
        <f t="shared" ca="1" si="113"/>
        <v>0.96040000000000481</v>
      </c>
      <c r="G456" s="17">
        <f t="shared" ca="1" si="106"/>
        <v>0.96040000000000481</v>
      </c>
      <c r="H456" s="17">
        <f t="shared" ca="1" si="114"/>
        <v>3.9199999999995239E-2</v>
      </c>
      <c r="I456" s="17">
        <f t="shared" ca="1" si="115"/>
        <v>3.9999999999990304E-4</v>
      </c>
      <c r="J456" s="1">
        <f t="shared" ca="1" si="107"/>
        <v>0.96040000000000458</v>
      </c>
      <c r="K456" s="1">
        <f t="shared" ca="1" si="108"/>
        <v>3.9199999999995232E-2</v>
      </c>
      <c r="L456" s="1">
        <f t="shared" ca="1" si="109"/>
        <v>3.9999999999990293E-4</v>
      </c>
      <c r="M456" s="13">
        <f t="shared" ca="1" si="103"/>
        <v>0.99999999999999978</v>
      </c>
      <c r="N456" s="3">
        <f t="shared" ca="1" si="116"/>
        <v>96.040000213193409</v>
      </c>
      <c r="O456" s="3">
        <f t="shared" ca="1" si="117"/>
        <v>3.9200000087012765</v>
      </c>
      <c r="P456" s="3">
        <f t="shared" ca="1" si="118"/>
        <v>4.000000008878369E-2</v>
      </c>
      <c r="Q456" s="1">
        <f t="shared" ca="1" si="110"/>
        <v>0.98000000000000209</v>
      </c>
      <c r="R456" s="1">
        <f t="shared" ca="1" si="119"/>
        <v>0.98000000000000209</v>
      </c>
      <c r="S456" s="1">
        <f t="shared" ca="1" si="111"/>
        <v>1.9999999999997908E-2</v>
      </c>
    </row>
    <row r="457" spans="1:19" ht="15" x14ac:dyDescent="0.25">
      <c r="A457">
        <v>435</v>
      </c>
      <c r="B457">
        <f t="shared" si="104"/>
        <v>0.98</v>
      </c>
      <c r="C457">
        <f t="shared" si="105"/>
        <v>2.0000000000000018E-2</v>
      </c>
      <c r="D457" s="8">
        <f t="shared" ca="1" si="112"/>
        <v>99.999999971515834</v>
      </c>
      <c r="E457" s="11">
        <v>0</v>
      </c>
      <c r="F457" s="60">
        <f t="shared" ca="1" si="113"/>
        <v>0.96040000000000414</v>
      </c>
      <c r="G457" s="17">
        <f t="shared" ca="1" si="106"/>
        <v>0.96040000000000414</v>
      </c>
      <c r="H457" s="17">
        <f t="shared" ca="1" si="114"/>
        <v>3.9199999999995905E-2</v>
      </c>
      <c r="I457" s="17">
        <f t="shared" ca="1" si="115"/>
        <v>3.9999999999991632E-4</v>
      </c>
      <c r="J457" s="1">
        <f t="shared" ca="1" si="107"/>
        <v>0.96040000000000436</v>
      </c>
      <c r="K457" s="1">
        <f t="shared" ca="1" si="108"/>
        <v>3.9199999999995912E-2</v>
      </c>
      <c r="L457" s="1">
        <f t="shared" ca="1" si="109"/>
        <v>3.9999999999991643E-4</v>
      </c>
      <c r="M457" s="13">
        <f t="shared" ca="1" si="103"/>
        <v>1.0000000000000002</v>
      </c>
      <c r="N457" s="3">
        <f t="shared" ca="1" si="116"/>
        <v>96.039999972644239</v>
      </c>
      <c r="O457" s="3">
        <f t="shared" ca="1" si="117"/>
        <v>3.9199999988830116</v>
      </c>
      <c r="P457" s="3">
        <f t="shared" ca="1" si="118"/>
        <v>3.9999999988597976E-2</v>
      </c>
      <c r="Q457" s="1">
        <f t="shared" ca="1" si="110"/>
        <v>0.98000000000000231</v>
      </c>
      <c r="R457" s="1">
        <f t="shared" ca="1" si="119"/>
        <v>0.98000000000000231</v>
      </c>
      <c r="S457" s="1">
        <f t="shared" ca="1" si="111"/>
        <v>1.9999999999997686E-2</v>
      </c>
    </row>
    <row r="458" spans="1:19" ht="15" x14ac:dyDescent="0.25">
      <c r="A458">
        <v>436</v>
      </c>
      <c r="B458">
        <f t="shared" si="104"/>
        <v>0.98</v>
      </c>
      <c r="C458">
        <f t="shared" si="105"/>
        <v>2.0000000000000018E-2</v>
      </c>
      <c r="D458" s="8">
        <f t="shared" ca="1" si="112"/>
        <v>99.999999982605956</v>
      </c>
      <c r="E458" s="11">
        <v>0</v>
      </c>
      <c r="F458" s="60">
        <f t="shared" ca="1" si="113"/>
        <v>0.96040000000000458</v>
      </c>
      <c r="G458" s="17">
        <f t="shared" ca="1" si="106"/>
        <v>0.96040000000000458</v>
      </c>
      <c r="H458" s="17">
        <f t="shared" ca="1" si="114"/>
        <v>3.9199999999995461E-2</v>
      </c>
      <c r="I458" s="17">
        <f t="shared" ca="1" si="115"/>
        <v>3.9999999999990743E-4</v>
      </c>
      <c r="J458" s="1">
        <f t="shared" ca="1" si="107"/>
        <v>0.96040000000000436</v>
      </c>
      <c r="K458" s="1">
        <f t="shared" ca="1" si="108"/>
        <v>3.9199999999995454E-2</v>
      </c>
      <c r="L458" s="1">
        <f t="shared" ca="1" si="109"/>
        <v>3.9999999999990732E-4</v>
      </c>
      <c r="M458" s="13">
        <f t="shared" ca="1" si="103"/>
        <v>0.99999999999999978</v>
      </c>
      <c r="N458" s="3">
        <f t="shared" ca="1" si="116"/>
        <v>96.039999983295203</v>
      </c>
      <c r="O458" s="3">
        <f t="shared" ca="1" si="117"/>
        <v>3.919999999317699</v>
      </c>
      <c r="P458" s="3">
        <f t="shared" ca="1" si="118"/>
        <v>3.9999999993033115E-2</v>
      </c>
      <c r="Q458" s="1">
        <f t="shared" ca="1" si="110"/>
        <v>0.98000000000000209</v>
      </c>
      <c r="R458" s="1">
        <f t="shared" ca="1" si="119"/>
        <v>0.98000000000000209</v>
      </c>
      <c r="S458" s="1">
        <f t="shared" ca="1" si="111"/>
        <v>1.9999999999997908E-2</v>
      </c>
    </row>
    <row r="459" spans="1:19" ht="15" x14ac:dyDescent="0.25">
      <c r="A459">
        <v>437</v>
      </c>
      <c r="B459">
        <f t="shared" si="104"/>
        <v>0.98</v>
      </c>
      <c r="C459">
        <f t="shared" si="105"/>
        <v>2.0000000000000018E-2</v>
      </c>
      <c r="D459" s="8">
        <f t="shared" ca="1" si="112"/>
        <v>99.999999992852509</v>
      </c>
      <c r="E459" s="11">
        <v>0</v>
      </c>
      <c r="F459" s="60">
        <f t="shared" ca="1" si="113"/>
        <v>0.96040000000000414</v>
      </c>
      <c r="G459" s="17">
        <f t="shared" ca="1" si="106"/>
        <v>0.96040000000000414</v>
      </c>
      <c r="H459" s="17">
        <f t="shared" ca="1" si="114"/>
        <v>3.9199999999995905E-2</v>
      </c>
      <c r="I459" s="17">
        <f t="shared" ca="1" si="115"/>
        <v>3.9999999999991632E-4</v>
      </c>
      <c r="J459" s="1">
        <f t="shared" ca="1" si="107"/>
        <v>0.96040000000000436</v>
      </c>
      <c r="K459" s="1">
        <f t="shared" ca="1" si="108"/>
        <v>3.9199999999995912E-2</v>
      </c>
      <c r="L459" s="1">
        <f t="shared" ca="1" si="109"/>
        <v>3.9999999999991643E-4</v>
      </c>
      <c r="M459" s="13">
        <f t="shared" ca="1" si="103"/>
        <v>1.0000000000000002</v>
      </c>
      <c r="N459" s="3">
        <f t="shared" ca="1" si="116"/>
        <v>96.039999993135979</v>
      </c>
      <c r="O459" s="3">
        <f t="shared" ca="1" si="117"/>
        <v>3.9199999997194097</v>
      </c>
      <c r="P459" s="3">
        <f t="shared" ca="1" si="118"/>
        <v>3.9999999997132649E-2</v>
      </c>
      <c r="Q459" s="1">
        <f t="shared" ca="1" si="110"/>
        <v>0.9800000000000022</v>
      </c>
      <c r="R459" s="1">
        <f t="shared" ca="1" si="119"/>
        <v>0.9800000000000022</v>
      </c>
      <c r="S459" s="1">
        <f t="shared" ca="1" si="111"/>
        <v>1.9999999999997797E-2</v>
      </c>
    </row>
    <row r="460" spans="1:19" ht="15" x14ac:dyDescent="0.25">
      <c r="A460">
        <v>438</v>
      </c>
      <c r="B460">
        <f t="shared" si="104"/>
        <v>0.98</v>
      </c>
      <c r="C460">
        <f t="shared" si="105"/>
        <v>2.0000000000000018E-2</v>
      </c>
      <c r="D460" s="8">
        <f t="shared" ca="1" si="112"/>
        <v>99.99999990802246</v>
      </c>
      <c r="E460" s="11">
        <v>0</v>
      </c>
      <c r="F460" s="60">
        <f t="shared" ca="1" si="113"/>
        <v>0.96040000000000436</v>
      </c>
      <c r="G460" s="17">
        <f t="shared" ca="1" si="106"/>
        <v>0.96040000000000436</v>
      </c>
      <c r="H460" s="17">
        <f t="shared" ca="1" si="114"/>
        <v>3.9199999999995683E-2</v>
      </c>
      <c r="I460" s="17">
        <f t="shared" ca="1" si="115"/>
        <v>3.9999999999991187E-4</v>
      </c>
      <c r="J460" s="1">
        <f t="shared" ca="1" si="107"/>
        <v>0.96040000000000414</v>
      </c>
      <c r="K460" s="1">
        <f t="shared" ca="1" si="108"/>
        <v>3.9199999999995676E-2</v>
      </c>
      <c r="L460" s="1">
        <f t="shared" ca="1" si="109"/>
        <v>3.9999999999991177E-4</v>
      </c>
      <c r="M460" s="13">
        <f t="shared" ca="1" si="103"/>
        <v>0.99999999999999978</v>
      </c>
      <c r="N460" s="3">
        <f t="shared" ca="1" si="116"/>
        <v>96.039999911665191</v>
      </c>
      <c r="O460" s="3">
        <f t="shared" ca="1" si="117"/>
        <v>3.9199999963940479</v>
      </c>
      <c r="P460" s="3">
        <f t="shared" ca="1" si="118"/>
        <v>3.999999996320016E-2</v>
      </c>
      <c r="Q460" s="1">
        <f t="shared" ca="1" si="110"/>
        <v>0.98000000000000198</v>
      </c>
      <c r="R460" s="1">
        <f t="shared" ca="1" si="119"/>
        <v>0.98000000000000198</v>
      </c>
      <c r="S460" s="1">
        <f t="shared" ca="1" si="111"/>
        <v>1.9999999999998019E-2</v>
      </c>
    </row>
    <row r="461" spans="1:19" ht="15" x14ac:dyDescent="0.25">
      <c r="A461">
        <v>439</v>
      </c>
      <c r="B461">
        <f t="shared" si="104"/>
        <v>0.98</v>
      </c>
      <c r="C461">
        <f t="shared" si="105"/>
        <v>2.0000000000000018E-2</v>
      </c>
      <c r="D461" s="8">
        <f t="shared" ca="1" si="112"/>
        <v>99.999999905130963</v>
      </c>
      <c r="E461" s="11">
        <v>0</v>
      </c>
      <c r="F461" s="60">
        <f t="shared" ca="1" si="113"/>
        <v>0.96040000000000392</v>
      </c>
      <c r="G461" s="17">
        <f t="shared" ca="1" si="106"/>
        <v>0.96040000000000392</v>
      </c>
      <c r="H461" s="17">
        <f t="shared" ca="1" si="114"/>
        <v>3.9199999999996127E-2</v>
      </c>
      <c r="I461" s="17">
        <f t="shared" ca="1" si="115"/>
        <v>3.9999999999992076E-4</v>
      </c>
      <c r="J461" s="1">
        <f t="shared" ca="1" si="107"/>
        <v>0.96040000000000414</v>
      </c>
      <c r="K461" s="1">
        <f t="shared" ca="1" si="108"/>
        <v>3.9199999999996134E-2</v>
      </c>
      <c r="L461" s="1">
        <f t="shared" ca="1" si="109"/>
        <v>3.9999999999992087E-4</v>
      </c>
      <c r="M461" s="13">
        <f t="shared" ca="1" si="103"/>
        <v>1.0000000000000002</v>
      </c>
      <c r="N461" s="3">
        <f t="shared" ca="1" si="116"/>
        <v>96.039999908888191</v>
      </c>
      <c r="O461" s="3">
        <f t="shared" ca="1" si="117"/>
        <v>3.919999996280747</v>
      </c>
      <c r="P461" s="3">
        <f t="shared" ca="1" si="118"/>
        <v>3.9999999962044473E-2</v>
      </c>
      <c r="Q461" s="1">
        <f t="shared" ca="1" si="110"/>
        <v>0.9800000000000022</v>
      </c>
      <c r="R461" s="1">
        <f t="shared" ca="1" si="119"/>
        <v>0.9800000000000022</v>
      </c>
      <c r="S461" s="1">
        <f t="shared" ca="1" si="111"/>
        <v>1.9999999999997797E-2</v>
      </c>
    </row>
    <row r="462" spans="1:19" ht="15" x14ac:dyDescent="0.25">
      <c r="A462">
        <v>440</v>
      </c>
      <c r="B462">
        <f t="shared" si="104"/>
        <v>0.98</v>
      </c>
      <c r="C462">
        <f t="shared" si="105"/>
        <v>2.0000000000000018E-2</v>
      </c>
      <c r="D462" s="8">
        <f t="shared" ca="1" si="112"/>
        <v>100.00000001341384</v>
      </c>
      <c r="E462" s="11">
        <v>0</v>
      </c>
      <c r="F462" s="60">
        <f t="shared" ca="1" si="113"/>
        <v>0.96040000000000436</v>
      </c>
      <c r="G462" s="17">
        <f t="shared" ca="1" si="106"/>
        <v>0.96040000000000436</v>
      </c>
      <c r="H462" s="17">
        <f t="shared" ca="1" si="114"/>
        <v>3.9199999999995683E-2</v>
      </c>
      <c r="I462" s="17">
        <f t="shared" ca="1" si="115"/>
        <v>3.9999999999991187E-4</v>
      </c>
      <c r="J462" s="1">
        <f t="shared" ca="1" si="107"/>
        <v>0.96040000000000414</v>
      </c>
      <c r="K462" s="1">
        <f t="shared" ca="1" si="108"/>
        <v>3.9199999999995676E-2</v>
      </c>
      <c r="L462" s="1">
        <f t="shared" ca="1" si="109"/>
        <v>3.9999999999991177E-4</v>
      </c>
      <c r="M462" s="13">
        <f t="shared" ca="1" si="103"/>
        <v>0.99999999999999978</v>
      </c>
      <c r="N462" s="3">
        <f t="shared" ca="1" si="116"/>
        <v>96.04000001288307</v>
      </c>
      <c r="O462" s="3">
        <f t="shared" ca="1" si="117"/>
        <v>3.9200000005253899</v>
      </c>
      <c r="P462" s="3">
        <f t="shared" ca="1" si="118"/>
        <v>4.0000000005356709E-2</v>
      </c>
      <c r="Q462" s="1">
        <f t="shared" ca="1" si="110"/>
        <v>0.98000000000000198</v>
      </c>
      <c r="R462" s="1">
        <f t="shared" ca="1" si="119"/>
        <v>0.98000000000000198</v>
      </c>
      <c r="S462" s="1">
        <f t="shared" ca="1" si="111"/>
        <v>1.9999999999998019E-2</v>
      </c>
    </row>
    <row r="463" spans="1:19" ht="15" x14ac:dyDescent="0.25">
      <c r="A463">
        <v>441</v>
      </c>
      <c r="B463">
        <f t="shared" si="104"/>
        <v>0.98</v>
      </c>
      <c r="C463">
        <f t="shared" si="105"/>
        <v>2.0000000000000018E-2</v>
      </c>
      <c r="D463" s="8">
        <f t="shared" ca="1" si="112"/>
        <v>100.00000006856666</v>
      </c>
      <c r="E463" s="11">
        <v>0</v>
      </c>
      <c r="F463" s="60">
        <f t="shared" ca="1" si="113"/>
        <v>0.96040000000000392</v>
      </c>
      <c r="G463" s="17">
        <f t="shared" ca="1" si="106"/>
        <v>0.96040000000000392</v>
      </c>
      <c r="H463" s="17">
        <f t="shared" ca="1" si="114"/>
        <v>3.9199999999996127E-2</v>
      </c>
      <c r="I463" s="17">
        <f t="shared" ca="1" si="115"/>
        <v>3.9999999999992076E-4</v>
      </c>
      <c r="J463" s="1">
        <f t="shared" ca="1" si="107"/>
        <v>0.96040000000000414</v>
      </c>
      <c r="K463" s="1">
        <f t="shared" ca="1" si="108"/>
        <v>3.9199999999996134E-2</v>
      </c>
      <c r="L463" s="1">
        <f t="shared" ca="1" si="109"/>
        <v>3.9999999999992087E-4</v>
      </c>
      <c r="M463" s="13">
        <f t="shared" ca="1" si="103"/>
        <v>1.0000000000000002</v>
      </c>
      <c r="N463" s="3">
        <f t="shared" ca="1" si="116"/>
        <v>96.040000065851842</v>
      </c>
      <c r="O463" s="3">
        <f t="shared" ca="1" si="117"/>
        <v>3.9200000026874267</v>
      </c>
      <c r="P463" s="3">
        <f t="shared" ca="1" si="118"/>
        <v>4.0000000027418756E-2</v>
      </c>
      <c r="Q463" s="1">
        <f t="shared" ca="1" si="110"/>
        <v>0.98000000000000231</v>
      </c>
      <c r="R463" s="1">
        <f t="shared" ca="1" si="119"/>
        <v>0.98000000000000231</v>
      </c>
      <c r="S463" s="1">
        <f t="shared" ca="1" si="111"/>
        <v>1.9999999999997686E-2</v>
      </c>
    </row>
    <row r="464" spans="1:19" ht="15" x14ac:dyDescent="0.25">
      <c r="A464">
        <v>442</v>
      </c>
      <c r="B464">
        <f t="shared" si="104"/>
        <v>0.98</v>
      </c>
      <c r="C464">
        <f t="shared" si="105"/>
        <v>2.0000000000000018E-2</v>
      </c>
      <c r="D464" s="8">
        <f t="shared" ca="1" si="112"/>
        <v>100.00000000451791</v>
      </c>
      <c r="E464" s="11">
        <v>0</v>
      </c>
      <c r="F464" s="60">
        <f t="shared" ca="1" si="113"/>
        <v>0.96040000000000458</v>
      </c>
      <c r="G464" s="17">
        <f t="shared" ca="1" si="106"/>
        <v>0.96040000000000458</v>
      </c>
      <c r="H464" s="17">
        <f t="shared" ca="1" si="114"/>
        <v>3.9199999999995461E-2</v>
      </c>
      <c r="I464" s="17">
        <f t="shared" ca="1" si="115"/>
        <v>3.9999999999990743E-4</v>
      </c>
      <c r="J464" s="1">
        <f t="shared" ca="1" si="107"/>
        <v>0.96040000000000436</v>
      </c>
      <c r="K464" s="1">
        <f t="shared" ca="1" si="108"/>
        <v>3.9199999999995454E-2</v>
      </c>
      <c r="L464" s="1">
        <f t="shared" ca="1" si="109"/>
        <v>3.9999999999990732E-4</v>
      </c>
      <c r="M464" s="13">
        <f t="shared" ca="1" si="103"/>
        <v>0.99999999999999978</v>
      </c>
      <c r="N464" s="3">
        <f t="shared" ca="1" si="116"/>
        <v>96.040000004339447</v>
      </c>
      <c r="O464" s="3">
        <f t="shared" ca="1" si="117"/>
        <v>3.9200000001766475</v>
      </c>
      <c r="P464" s="3">
        <f t="shared" ca="1" si="118"/>
        <v>4.0000000001797896E-2</v>
      </c>
      <c r="Q464" s="1">
        <f t="shared" ca="1" si="110"/>
        <v>0.9800000000000022</v>
      </c>
      <c r="R464" s="1">
        <f t="shared" ca="1" si="119"/>
        <v>0.9800000000000022</v>
      </c>
      <c r="S464" s="1">
        <f t="shared" ca="1" si="111"/>
        <v>1.9999999999997797E-2</v>
      </c>
    </row>
    <row r="465" spans="1:19" ht="15" x14ac:dyDescent="0.25">
      <c r="A465">
        <v>443</v>
      </c>
      <c r="B465">
        <f t="shared" si="104"/>
        <v>0.98</v>
      </c>
      <c r="C465">
        <f t="shared" si="105"/>
        <v>2.0000000000000018E-2</v>
      </c>
      <c r="D465" s="8">
        <f t="shared" ca="1" si="112"/>
        <v>100.00000008667729</v>
      </c>
      <c r="E465" s="11">
        <v>0</v>
      </c>
      <c r="F465" s="60">
        <f t="shared" ca="1" si="113"/>
        <v>0.96040000000000436</v>
      </c>
      <c r="G465" s="17">
        <f t="shared" ca="1" si="106"/>
        <v>0.96040000000000436</v>
      </c>
      <c r="H465" s="17">
        <f t="shared" ca="1" si="114"/>
        <v>3.9199999999995683E-2</v>
      </c>
      <c r="I465" s="17">
        <f t="shared" ca="1" si="115"/>
        <v>3.9999999999991187E-4</v>
      </c>
      <c r="J465" s="1">
        <f t="shared" ca="1" si="107"/>
        <v>0.96040000000000458</v>
      </c>
      <c r="K465" s="1">
        <f t="shared" ca="1" si="108"/>
        <v>3.919999999999569E-2</v>
      </c>
      <c r="L465" s="1">
        <f t="shared" ca="1" si="109"/>
        <v>3.9999999999991198E-4</v>
      </c>
      <c r="M465" s="13">
        <f t="shared" ca="1" si="103"/>
        <v>1.0000000000000002</v>
      </c>
      <c r="N465" s="3">
        <f t="shared" ca="1" si="116"/>
        <v>96.040000083245332</v>
      </c>
      <c r="O465" s="3">
        <f t="shared" ca="1" si="117"/>
        <v>3.9200000033973188</v>
      </c>
      <c r="P465" s="3">
        <f t="shared" ca="1" si="118"/>
        <v>4.0000000034662114E-2</v>
      </c>
      <c r="Q465" s="1">
        <f t="shared" ca="1" si="110"/>
        <v>0.98000000000000242</v>
      </c>
      <c r="R465" s="1">
        <f t="shared" ca="1" si="119"/>
        <v>0.98000000000000242</v>
      </c>
      <c r="S465" s="1">
        <f t="shared" ca="1" si="111"/>
        <v>1.9999999999997575E-2</v>
      </c>
    </row>
    <row r="466" spans="1:19" ht="15" x14ac:dyDescent="0.25">
      <c r="A466">
        <v>444</v>
      </c>
      <c r="B466">
        <f t="shared" si="104"/>
        <v>0.98</v>
      </c>
      <c r="C466">
        <f t="shared" si="105"/>
        <v>2.0000000000000018E-2</v>
      </c>
      <c r="D466" s="8">
        <f t="shared" ca="1" si="112"/>
        <v>100.00000003820143</v>
      </c>
      <c r="E466" s="11">
        <v>0</v>
      </c>
      <c r="F466" s="60">
        <f t="shared" ca="1" si="113"/>
        <v>0.96040000000000481</v>
      </c>
      <c r="G466" s="17">
        <f t="shared" ca="1" si="106"/>
        <v>0.96040000000000481</v>
      </c>
      <c r="H466" s="17">
        <f t="shared" ca="1" si="114"/>
        <v>3.9199999999995239E-2</v>
      </c>
      <c r="I466" s="17">
        <f t="shared" ca="1" si="115"/>
        <v>3.9999999999990304E-4</v>
      </c>
      <c r="J466" s="1">
        <f t="shared" ca="1" si="107"/>
        <v>0.96040000000000458</v>
      </c>
      <c r="K466" s="1">
        <f t="shared" ca="1" si="108"/>
        <v>3.9199999999995232E-2</v>
      </c>
      <c r="L466" s="1">
        <f t="shared" ca="1" si="109"/>
        <v>3.9999999999990293E-4</v>
      </c>
      <c r="M466" s="13">
        <f t="shared" ca="1" si="103"/>
        <v>0.99999999999999978</v>
      </c>
      <c r="N466" s="3">
        <f t="shared" ca="1" si="116"/>
        <v>96.040000036689122</v>
      </c>
      <c r="O466" s="3">
        <f t="shared" ca="1" si="117"/>
        <v>3.9200000014970193</v>
      </c>
      <c r="P466" s="3">
        <f t="shared" ca="1" si="118"/>
        <v>4.0000000015270869E-2</v>
      </c>
      <c r="Q466" s="1">
        <f t="shared" ca="1" si="110"/>
        <v>0.9800000000000022</v>
      </c>
      <c r="R466" s="1">
        <f t="shared" ca="1" si="119"/>
        <v>0.9800000000000022</v>
      </c>
      <c r="S466" s="1">
        <f t="shared" ca="1" si="111"/>
        <v>1.9999999999997797E-2</v>
      </c>
    </row>
    <row r="467" spans="1:19" ht="15" x14ac:dyDescent="0.25">
      <c r="A467">
        <v>445</v>
      </c>
      <c r="B467">
        <f t="shared" si="104"/>
        <v>0.98</v>
      </c>
      <c r="C467">
        <f t="shared" si="105"/>
        <v>2.0000000000000018E-2</v>
      </c>
      <c r="D467" s="8">
        <f t="shared" ca="1" si="112"/>
        <v>100.00000003145007</v>
      </c>
      <c r="E467" s="11">
        <v>0</v>
      </c>
      <c r="F467" s="60">
        <f t="shared" ca="1" si="113"/>
        <v>0.96040000000000436</v>
      </c>
      <c r="G467" s="17">
        <f t="shared" ca="1" si="106"/>
        <v>0.96040000000000436</v>
      </c>
      <c r="H467" s="17">
        <f t="shared" ca="1" si="114"/>
        <v>3.9199999999995683E-2</v>
      </c>
      <c r="I467" s="17">
        <f t="shared" ca="1" si="115"/>
        <v>3.9999999999991187E-4</v>
      </c>
      <c r="J467" s="1">
        <f t="shared" ca="1" si="107"/>
        <v>0.96040000000000458</v>
      </c>
      <c r="K467" s="1">
        <f t="shared" ca="1" si="108"/>
        <v>3.919999999999569E-2</v>
      </c>
      <c r="L467" s="1">
        <f t="shared" ca="1" si="109"/>
        <v>3.9999999999991198E-4</v>
      </c>
      <c r="M467" s="13">
        <f t="shared" ca="1" si="103"/>
        <v>1.0000000000000002</v>
      </c>
      <c r="N467" s="3">
        <f t="shared" ca="1" si="116"/>
        <v>96.040000030205107</v>
      </c>
      <c r="O467" s="3">
        <f t="shared" ca="1" si="117"/>
        <v>3.9200000012324119</v>
      </c>
      <c r="P467" s="3">
        <f t="shared" ca="1" si="118"/>
        <v>4.000000001257123E-2</v>
      </c>
      <c r="Q467" s="1">
        <f t="shared" ca="1" si="110"/>
        <v>0.98000000000000242</v>
      </c>
      <c r="R467" s="1">
        <f t="shared" ca="1" si="119"/>
        <v>0.98000000000000242</v>
      </c>
      <c r="S467" s="1">
        <f t="shared" ca="1" si="111"/>
        <v>1.9999999999997575E-2</v>
      </c>
    </row>
    <row r="468" spans="1:19" ht="15" x14ac:dyDescent="0.25">
      <c r="A468">
        <v>446</v>
      </c>
      <c r="B468">
        <f t="shared" si="104"/>
        <v>0.98</v>
      </c>
      <c r="C468">
        <f t="shared" si="105"/>
        <v>2.0000000000000018E-2</v>
      </c>
      <c r="D468" s="8">
        <f t="shared" ca="1" si="112"/>
        <v>100.00000013819766</v>
      </c>
      <c r="E468" s="11">
        <v>0</v>
      </c>
      <c r="F468" s="60">
        <f t="shared" ca="1" si="113"/>
        <v>0.96040000000000481</v>
      </c>
      <c r="G468" s="17">
        <f t="shared" ca="1" si="106"/>
        <v>0.96040000000000481</v>
      </c>
      <c r="H468" s="17">
        <f t="shared" ca="1" si="114"/>
        <v>3.9199999999995239E-2</v>
      </c>
      <c r="I468" s="17">
        <f t="shared" ca="1" si="115"/>
        <v>3.9999999999990304E-4</v>
      </c>
      <c r="J468" s="1">
        <f t="shared" ca="1" si="107"/>
        <v>0.96040000000000458</v>
      </c>
      <c r="K468" s="1">
        <f t="shared" ca="1" si="108"/>
        <v>3.9199999999995232E-2</v>
      </c>
      <c r="L468" s="1">
        <f t="shared" ca="1" si="109"/>
        <v>3.9999999999990293E-4</v>
      </c>
      <c r="M468" s="13">
        <f t="shared" ca="1" si="103"/>
        <v>0.99999999999999978</v>
      </c>
      <c r="N468" s="3">
        <f t="shared" ca="1" si="116"/>
        <v>96.040000132725496</v>
      </c>
      <c r="O468" s="3">
        <f t="shared" ca="1" si="117"/>
        <v>3.9200000054168718</v>
      </c>
      <c r="P468" s="3">
        <f t="shared" ca="1" si="118"/>
        <v>4.0000000055269359E-2</v>
      </c>
      <c r="Q468" s="1">
        <f t="shared" ca="1" si="110"/>
        <v>0.98000000000000231</v>
      </c>
      <c r="R468" s="1">
        <f t="shared" ca="1" si="119"/>
        <v>0.98000000000000231</v>
      </c>
      <c r="S468" s="1">
        <f t="shared" ca="1" si="111"/>
        <v>1.9999999999997686E-2</v>
      </c>
    </row>
    <row r="469" spans="1:19" ht="15" x14ac:dyDescent="0.25">
      <c r="A469">
        <v>447</v>
      </c>
      <c r="B469">
        <f t="shared" si="104"/>
        <v>0.98</v>
      </c>
      <c r="C469">
        <f t="shared" si="105"/>
        <v>2.0000000000000018E-2</v>
      </c>
      <c r="D469" s="8">
        <f t="shared" ca="1" si="112"/>
        <v>100.00000000577595</v>
      </c>
      <c r="E469" s="11">
        <v>0</v>
      </c>
      <c r="F469" s="60">
        <f t="shared" ca="1" si="113"/>
        <v>0.96040000000000458</v>
      </c>
      <c r="G469" s="17">
        <f t="shared" ca="1" si="106"/>
        <v>0.96040000000000458</v>
      </c>
      <c r="H469" s="17">
        <f t="shared" ca="1" si="114"/>
        <v>3.9199999999995461E-2</v>
      </c>
      <c r="I469" s="17">
        <f t="shared" ca="1" si="115"/>
        <v>3.9999999999990743E-4</v>
      </c>
      <c r="J469" s="1">
        <f t="shared" ca="1" si="107"/>
        <v>0.96040000000000481</v>
      </c>
      <c r="K469" s="1">
        <f t="shared" ca="1" si="108"/>
        <v>3.9199999999995468E-2</v>
      </c>
      <c r="L469" s="1">
        <f t="shared" ca="1" si="109"/>
        <v>3.9999999999990754E-4</v>
      </c>
      <c r="M469" s="13">
        <f t="shared" ca="1" si="103"/>
        <v>1.0000000000000002</v>
      </c>
      <c r="N469" s="3">
        <f t="shared" ca="1" si="116"/>
        <v>96.040000005547697</v>
      </c>
      <c r="O469" s="3">
        <f t="shared" ca="1" si="117"/>
        <v>3.9200000002259636</v>
      </c>
      <c r="P469" s="3">
        <f t="shared" ca="1" si="118"/>
        <v>4.0000000002301132E-2</v>
      </c>
      <c r="Q469" s="1">
        <f t="shared" ca="1" si="110"/>
        <v>0.98000000000000254</v>
      </c>
      <c r="R469" s="1">
        <f t="shared" ca="1" si="119"/>
        <v>0.98000000000000254</v>
      </c>
      <c r="S469" s="1">
        <f t="shared" ca="1" si="111"/>
        <v>1.9999999999997464E-2</v>
      </c>
    </row>
    <row r="470" spans="1:19" ht="15" x14ac:dyDescent="0.25">
      <c r="A470">
        <v>448</v>
      </c>
      <c r="B470">
        <f t="shared" si="104"/>
        <v>0.98</v>
      </c>
      <c r="C470">
        <f t="shared" si="105"/>
        <v>2.0000000000000018E-2</v>
      </c>
      <c r="D470" s="8">
        <f t="shared" ca="1" si="112"/>
        <v>99.999999993199111</v>
      </c>
      <c r="E470" s="11">
        <v>0</v>
      </c>
      <c r="F470" s="60">
        <f t="shared" ca="1" si="113"/>
        <v>0.96040000000000492</v>
      </c>
      <c r="G470" s="17">
        <f t="shared" ca="1" si="106"/>
        <v>0.96040000000000492</v>
      </c>
      <c r="H470" s="17">
        <f t="shared" ca="1" si="114"/>
        <v>3.9199999999995239E-2</v>
      </c>
      <c r="I470" s="17">
        <f t="shared" ca="1" si="115"/>
        <v>3.9999999999989859E-4</v>
      </c>
      <c r="J470" s="1">
        <f t="shared" ca="1" si="107"/>
        <v>0.96040000000000469</v>
      </c>
      <c r="K470" s="1">
        <f t="shared" ca="1" si="108"/>
        <v>3.9199999999995232E-2</v>
      </c>
      <c r="L470" s="1">
        <f t="shared" ca="1" si="109"/>
        <v>3.9999999999989848E-4</v>
      </c>
      <c r="M470" s="13">
        <f t="shared" ref="M470:M533" ca="1" si="120">SUMPRODUCT(J470:L470,$G$9:$I$9)</f>
        <v>0.99999999999999978</v>
      </c>
      <c r="N470" s="3">
        <f t="shared" ca="1" si="116"/>
        <v>96.039999993468896</v>
      </c>
      <c r="O470" s="3">
        <f t="shared" ca="1" si="117"/>
        <v>3.9199999997329282</v>
      </c>
      <c r="P470" s="3">
        <f t="shared" ca="1" si="118"/>
        <v>3.9999999997269491E-2</v>
      </c>
      <c r="Q470" s="1">
        <f t="shared" ca="1" si="110"/>
        <v>0.98000000000000231</v>
      </c>
      <c r="R470" s="1">
        <f t="shared" ca="1" si="119"/>
        <v>0.98000000000000231</v>
      </c>
      <c r="S470" s="1">
        <f t="shared" ca="1" si="111"/>
        <v>1.9999999999997686E-2</v>
      </c>
    </row>
    <row r="471" spans="1:19" ht="15" x14ac:dyDescent="0.25">
      <c r="A471">
        <v>449</v>
      </c>
      <c r="B471">
        <f t="shared" ref="B471:B534" si="121">(1-$B$14/$B$8)*B470+($B$14/$B$8)*$B$11</f>
        <v>0.98</v>
      </c>
      <c r="C471">
        <f t="shared" ref="C471:C534" si="122">1-B471</f>
        <v>2.0000000000000018E-2</v>
      </c>
      <c r="D471" s="8">
        <f t="shared" ca="1" si="112"/>
        <v>99.9999999755332</v>
      </c>
      <c r="E471" s="11">
        <v>0</v>
      </c>
      <c r="F471" s="60">
        <f t="shared" ca="1" si="113"/>
        <v>0.96040000000000458</v>
      </c>
      <c r="G471" s="17">
        <f t="shared" ref="G471:G534" ca="1" si="123">IF(F471&lt;0,0,IF(F471&gt;1,1,F471))</f>
        <v>0.96040000000000458</v>
      </c>
      <c r="H471" s="17">
        <f t="shared" ca="1" si="114"/>
        <v>3.9199999999995461E-2</v>
      </c>
      <c r="I471" s="17">
        <f t="shared" ca="1" si="115"/>
        <v>3.9999999999990743E-4</v>
      </c>
      <c r="J471" s="1">
        <f t="shared" ref="J471:J534" ca="1" si="124">G471*G$9/$M470</f>
        <v>0.96040000000000481</v>
      </c>
      <c r="K471" s="1">
        <f t="shared" ref="K471:K534" ca="1" si="125">H471*H$9/$M470</f>
        <v>3.9199999999995468E-2</v>
      </c>
      <c r="L471" s="1">
        <f t="shared" ref="L471:L534" ca="1" si="126">I471*I$9/$M470</f>
        <v>3.9999999999990754E-4</v>
      </c>
      <c r="M471" s="13">
        <f t="shared" ca="1" si="120"/>
        <v>1.0000000000000002</v>
      </c>
      <c r="N471" s="3">
        <f t="shared" ca="1" si="116"/>
        <v>96.039999976502571</v>
      </c>
      <c r="O471" s="3">
        <f t="shared" ca="1" si="117"/>
        <v>3.9199999990404484</v>
      </c>
      <c r="P471" s="3">
        <f t="shared" ca="1" si="118"/>
        <v>3.9999999990204031E-2</v>
      </c>
      <c r="Q471" s="1">
        <f t="shared" ref="Q471:Q534" ca="1" si="127">IF(Q470=0,0,(N471+O471/2)/D471)</f>
        <v>0.98000000000000254</v>
      </c>
      <c r="R471" s="1">
        <f t="shared" ca="1" si="119"/>
        <v>0.98000000000000254</v>
      </c>
      <c r="S471" s="1">
        <f t="shared" ref="S471:S534" ca="1" si="128">1-R471</f>
        <v>1.9999999999997464E-2</v>
      </c>
    </row>
    <row r="472" spans="1:19" ht="15" x14ac:dyDescent="0.25">
      <c r="A472">
        <v>450</v>
      </c>
      <c r="B472">
        <f t="shared" si="121"/>
        <v>0.98</v>
      </c>
      <c r="C472">
        <f t="shared" si="122"/>
        <v>2.0000000000000018E-2</v>
      </c>
      <c r="D472" s="8">
        <f t="shared" ref="D472:D535" ca="1" si="129" xml:space="preserve"> MAX(NORMINV(RAND(),$B$8,($B$9+0.0000001)/$B$8*100),0.01)</f>
        <v>99.999999732629405</v>
      </c>
      <c r="E472" s="11">
        <v>0</v>
      </c>
      <c r="F472" s="60">
        <f t="shared" ref="F472:F535" ca="1" si="130">R471^2</f>
        <v>0.96040000000000492</v>
      </c>
      <c r="G472" s="17">
        <f t="shared" ca="1" si="123"/>
        <v>0.96040000000000492</v>
      </c>
      <c r="H472" s="17">
        <f t="shared" ref="H472:H535" ca="1" si="131">1-(G472+I472)</f>
        <v>3.9199999999995239E-2</v>
      </c>
      <c r="I472" s="17">
        <f t="shared" ref="I472:I535" ca="1" si="132">(1-SQRT(G472))^2</f>
        <v>3.9999999999989859E-4</v>
      </c>
      <c r="J472" s="1">
        <f t="shared" ca="1" si="124"/>
        <v>0.96040000000000469</v>
      </c>
      <c r="K472" s="1">
        <f t="shared" ca="1" si="125"/>
        <v>3.9199999999995232E-2</v>
      </c>
      <c r="L472" s="1">
        <f t="shared" ca="1" si="126"/>
        <v>3.9999999999989848E-4</v>
      </c>
      <c r="M472" s="13">
        <f t="shared" ca="1" si="120"/>
        <v>0.99999999999999978</v>
      </c>
      <c r="N472" s="3">
        <f t="shared" ref="N472:N535" ca="1" si="133">J472*(1-($B$14/D472))*D472+$G$16</f>
        <v>96.039999743217749</v>
      </c>
      <c r="O472" s="3">
        <f t="shared" ref="O472:O535" ca="1" si="134">K472*(1-($B$14/D472))*D472+$H$16</f>
        <v>3.9199999895185957</v>
      </c>
      <c r="P472" s="3">
        <f t="shared" ref="P472:P535" ca="1" si="135">L472*(1-($B$14/D472))*D472+$I$16</f>
        <v>3.9999999893041607E-2</v>
      </c>
      <c r="Q472" s="1">
        <f t="shared" ca="1" si="127"/>
        <v>0.98000000000000231</v>
      </c>
      <c r="R472" s="1">
        <f t="shared" ref="R472:R535" ca="1" si="136">IF(R471&lt;=0,0,IF(R471&gt;=1,1,Q472))</f>
        <v>0.98000000000000231</v>
      </c>
      <c r="S472" s="1">
        <f t="shared" ca="1" si="128"/>
        <v>1.9999999999997686E-2</v>
      </c>
    </row>
    <row r="473" spans="1:19" ht="15" x14ac:dyDescent="0.25">
      <c r="A473">
        <v>451</v>
      </c>
      <c r="B473">
        <f t="shared" si="121"/>
        <v>0.98</v>
      </c>
      <c r="C473">
        <f t="shared" si="122"/>
        <v>2.0000000000000018E-2</v>
      </c>
      <c r="D473" s="8">
        <f t="shared" ca="1" si="129"/>
        <v>100.00000012397432</v>
      </c>
      <c r="E473" s="11">
        <v>0</v>
      </c>
      <c r="F473" s="60">
        <f t="shared" ca="1" si="130"/>
        <v>0.96040000000000458</v>
      </c>
      <c r="G473" s="17">
        <f t="shared" ca="1" si="123"/>
        <v>0.96040000000000458</v>
      </c>
      <c r="H473" s="17">
        <f t="shared" ca="1" si="131"/>
        <v>3.9199999999995461E-2</v>
      </c>
      <c r="I473" s="17">
        <f t="shared" ca="1" si="132"/>
        <v>3.9999999999990743E-4</v>
      </c>
      <c r="J473" s="1">
        <f t="shared" ca="1" si="124"/>
        <v>0.96040000000000481</v>
      </c>
      <c r="K473" s="1">
        <f t="shared" ca="1" si="125"/>
        <v>3.9199999999995468E-2</v>
      </c>
      <c r="L473" s="1">
        <f t="shared" ca="1" si="126"/>
        <v>3.9999999999990754E-4</v>
      </c>
      <c r="M473" s="13">
        <f t="shared" ca="1" si="120"/>
        <v>1.0000000000000002</v>
      </c>
      <c r="N473" s="3">
        <f t="shared" ca="1" si="133"/>
        <v>96.040000119065411</v>
      </c>
      <c r="O473" s="3">
        <f t="shared" ca="1" si="134"/>
        <v>3.92000000485934</v>
      </c>
      <c r="P473" s="3">
        <f t="shared" ca="1" si="135"/>
        <v>4.0000000049580479E-2</v>
      </c>
      <c r="Q473" s="1">
        <f t="shared" ca="1" si="127"/>
        <v>0.98000000000000242</v>
      </c>
      <c r="R473" s="1">
        <f t="shared" ca="1" si="136"/>
        <v>0.98000000000000242</v>
      </c>
      <c r="S473" s="1">
        <f t="shared" ca="1" si="128"/>
        <v>1.9999999999997575E-2</v>
      </c>
    </row>
    <row r="474" spans="1:19" ht="15" x14ac:dyDescent="0.25">
      <c r="A474">
        <v>452</v>
      </c>
      <c r="B474">
        <f t="shared" si="121"/>
        <v>0.98</v>
      </c>
      <c r="C474">
        <f t="shared" si="122"/>
        <v>2.0000000000000018E-2</v>
      </c>
      <c r="D474" s="8">
        <f t="shared" ca="1" si="129"/>
        <v>100.000000023056</v>
      </c>
      <c r="E474" s="11">
        <v>0</v>
      </c>
      <c r="F474" s="60">
        <f t="shared" ca="1" si="130"/>
        <v>0.96040000000000481</v>
      </c>
      <c r="G474" s="17">
        <f t="shared" ca="1" si="123"/>
        <v>0.96040000000000481</v>
      </c>
      <c r="H474" s="17">
        <f t="shared" ca="1" si="131"/>
        <v>3.9199999999995239E-2</v>
      </c>
      <c r="I474" s="17">
        <f t="shared" ca="1" si="132"/>
        <v>3.9999999999990304E-4</v>
      </c>
      <c r="J474" s="1">
        <f t="shared" ca="1" si="124"/>
        <v>0.96040000000000458</v>
      </c>
      <c r="K474" s="1">
        <f t="shared" ca="1" si="125"/>
        <v>3.9199999999995232E-2</v>
      </c>
      <c r="L474" s="1">
        <f t="shared" ca="1" si="126"/>
        <v>3.9999999999990293E-4</v>
      </c>
      <c r="M474" s="13">
        <f t="shared" ca="1" si="120"/>
        <v>0.99999999999999978</v>
      </c>
      <c r="N474" s="3">
        <f t="shared" ca="1" si="133"/>
        <v>96.040000022143445</v>
      </c>
      <c r="O474" s="3">
        <f t="shared" ca="1" si="134"/>
        <v>3.9200000009033187</v>
      </c>
      <c r="P474" s="3">
        <f t="shared" ca="1" si="135"/>
        <v>4.0000000009212694E-2</v>
      </c>
      <c r="Q474" s="1">
        <f t="shared" ca="1" si="127"/>
        <v>0.9800000000000022</v>
      </c>
      <c r="R474" s="1">
        <f t="shared" ca="1" si="136"/>
        <v>0.9800000000000022</v>
      </c>
      <c r="S474" s="1">
        <f t="shared" ca="1" si="128"/>
        <v>1.9999999999997797E-2</v>
      </c>
    </row>
    <row r="475" spans="1:19" ht="15" x14ac:dyDescent="0.25">
      <c r="A475">
        <v>453</v>
      </c>
      <c r="B475">
        <f t="shared" si="121"/>
        <v>0.98</v>
      </c>
      <c r="C475">
        <f t="shared" si="122"/>
        <v>2.0000000000000018E-2</v>
      </c>
      <c r="D475" s="8">
        <f t="shared" ca="1" si="129"/>
        <v>100.00000000011417</v>
      </c>
      <c r="E475" s="11">
        <v>0</v>
      </c>
      <c r="F475" s="60">
        <f t="shared" ca="1" si="130"/>
        <v>0.96040000000000436</v>
      </c>
      <c r="G475" s="17">
        <f t="shared" ca="1" si="123"/>
        <v>0.96040000000000436</v>
      </c>
      <c r="H475" s="17">
        <f t="shared" ca="1" si="131"/>
        <v>3.9199999999995683E-2</v>
      </c>
      <c r="I475" s="17">
        <f t="shared" ca="1" si="132"/>
        <v>3.9999999999991187E-4</v>
      </c>
      <c r="J475" s="1">
        <f t="shared" ca="1" si="124"/>
        <v>0.96040000000000458</v>
      </c>
      <c r="K475" s="1">
        <f t="shared" ca="1" si="125"/>
        <v>3.919999999999569E-2</v>
      </c>
      <c r="L475" s="1">
        <f t="shared" ca="1" si="126"/>
        <v>3.9999999999991198E-4</v>
      </c>
      <c r="M475" s="13">
        <f t="shared" ca="1" si="120"/>
        <v>1.0000000000000002</v>
      </c>
      <c r="N475" s="3">
        <f t="shared" ca="1" si="133"/>
        <v>96.040000000110112</v>
      </c>
      <c r="O475" s="3">
        <f t="shared" ca="1" si="134"/>
        <v>3.9200000000040442</v>
      </c>
      <c r="P475" s="3">
        <f t="shared" ca="1" si="135"/>
        <v>4.0000000000036867E-2</v>
      </c>
      <c r="Q475" s="1">
        <f t="shared" ca="1" si="127"/>
        <v>0.98000000000000254</v>
      </c>
      <c r="R475" s="1">
        <f t="shared" ca="1" si="136"/>
        <v>0.98000000000000254</v>
      </c>
      <c r="S475" s="1">
        <f t="shared" ca="1" si="128"/>
        <v>1.9999999999997464E-2</v>
      </c>
    </row>
    <row r="476" spans="1:19" ht="15" x14ac:dyDescent="0.25">
      <c r="A476">
        <v>454</v>
      </c>
      <c r="B476">
        <f t="shared" si="121"/>
        <v>0.98</v>
      </c>
      <c r="C476">
        <f t="shared" si="122"/>
        <v>2.0000000000000018E-2</v>
      </c>
      <c r="D476" s="8">
        <f t="shared" ca="1" si="129"/>
        <v>100.00000013652706</v>
      </c>
      <c r="E476" s="11">
        <v>0</v>
      </c>
      <c r="F476" s="60">
        <f t="shared" ca="1" si="130"/>
        <v>0.96040000000000492</v>
      </c>
      <c r="G476" s="17">
        <f t="shared" ca="1" si="123"/>
        <v>0.96040000000000492</v>
      </c>
      <c r="H476" s="17">
        <f t="shared" ca="1" si="131"/>
        <v>3.9199999999995239E-2</v>
      </c>
      <c r="I476" s="17">
        <f t="shared" ca="1" si="132"/>
        <v>3.9999999999989859E-4</v>
      </c>
      <c r="J476" s="1">
        <f t="shared" ca="1" si="124"/>
        <v>0.96040000000000469</v>
      </c>
      <c r="K476" s="1">
        <f t="shared" ca="1" si="125"/>
        <v>3.9199999999995232E-2</v>
      </c>
      <c r="L476" s="1">
        <f t="shared" ca="1" si="126"/>
        <v>3.9999999999989848E-4</v>
      </c>
      <c r="M476" s="13">
        <f t="shared" ca="1" si="120"/>
        <v>0.99999999999999978</v>
      </c>
      <c r="N476" s="3">
        <f t="shared" ca="1" si="133"/>
        <v>96.040000131121062</v>
      </c>
      <c r="O476" s="3">
        <f t="shared" ca="1" si="134"/>
        <v>3.9200000053513842</v>
      </c>
      <c r="P476" s="3">
        <f t="shared" ca="1" si="135"/>
        <v>4.0000000054600672E-2</v>
      </c>
      <c r="Q476" s="1">
        <f t="shared" ca="1" si="127"/>
        <v>0.98000000000000242</v>
      </c>
      <c r="R476" s="1">
        <f t="shared" ca="1" si="136"/>
        <v>0.98000000000000242</v>
      </c>
      <c r="S476" s="1">
        <f t="shared" ca="1" si="128"/>
        <v>1.9999999999997575E-2</v>
      </c>
    </row>
    <row r="477" spans="1:19" ht="15" x14ac:dyDescent="0.25">
      <c r="A477">
        <v>455</v>
      </c>
      <c r="B477">
        <f t="shared" si="121"/>
        <v>0.98</v>
      </c>
      <c r="C477">
        <f t="shared" si="122"/>
        <v>2.0000000000000018E-2</v>
      </c>
      <c r="D477" s="8">
        <f t="shared" ca="1" si="129"/>
        <v>99.999999946128554</v>
      </c>
      <c r="E477" s="11">
        <v>0</v>
      </c>
      <c r="F477" s="60">
        <f t="shared" ca="1" si="130"/>
        <v>0.96040000000000481</v>
      </c>
      <c r="G477" s="17">
        <f t="shared" ca="1" si="123"/>
        <v>0.96040000000000481</v>
      </c>
      <c r="H477" s="17">
        <f t="shared" ca="1" si="131"/>
        <v>3.9199999999995239E-2</v>
      </c>
      <c r="I477" s="17">
        <f t="shared" ca="1" si="132"/>
        <v>3.9999999999990304E-4</v>
      </c>
      <c r="J477" s="1">
        <f t="shared" ca="1" si="124"/>
        <v>0.96040000000000503</v>
      </c>
      <c r="K477" s="1">
        <f t="shared" ca="1" si="125"/>
        <v>3.9199999999995246E-2</v>
      </c>
      <c r="L477" s="1">
        <f t="shared" ca="1" si="126"/>
        <v>3.9999999999990315E-4</v>
      </c>
      <c r="M477" s="13">
        <f t="shared" ca="1" si="120"/>
        <v>1.0000000000000002</v>
      </c>
      <c r="N477" s="3">
        <f t="shared" ca="1" si="133"/>
        <v>96.039999948262363</v>
      </c>
      <c r="O477" s="3">
        <f t="shared" ca="1" si="134"/>
        <v>3.9199999978877638</v>
      </c>
      <c r="P477" s="3">
        <f t="shared" ca="1" si="135"/>
        <v>3.9999999978441739E-2</v>
      </c>
      <c r="Q477" s="1">
        <f t="shared" ca="1" si="127"/>
        <v>0.98000000000000265</v>
      </c>
      <c r="R477" s="1">
        <f t="shared" ca="1" si="136"/>
        <v>0.98000000000000265</v>
      </c>
      <c r="S477" s="1">
        <f t="shared" ca="1" si="128"/>
        <v>1.9999999999997353E-2</v>
      </c>
    </row>
    <row r="478" spans="1:19" ht="15" x14ac:dyDescent="0.25">
      <c r="A478">
        <v>456</v>
      </c>
      <c r="B478">
        <f t="shared" si="121"/>
        <v>0.98</v>
      </c>
      <c r="C478">
        <f t="shared" si="122"/>
        <v>2.0000000000000018E-2</v>
      </c>
      <c r="D478" s="8">
        <f t="shared" ca="1" si="129"/>
        <v>100.00000005410017</v>
      </c>
      <c r="E478" s="11">
        <v>0</v>
      </c>
      <c r="F478" s="60">
        <f t="shared" ca="1" si="130"/>
        <v>0.96040000000000514</v>
      </c>
      <c r="G478" s="17">
        <f t="shared" ca="1" si="123"/>
        <v>0.96040000000000514</v>
      </c>
      <c r="H478" s="17">
        <f t="shared" ca="1" si="131"/>
        <v>3.9199999999995017E-2</v>
      </c>
      <c r="I478" s="17">
        <f t="shared" ca="1" si="132"/>
        <v>3.9999999999989415E-4</v>
      </c>
      <c r="J478" s="1">
        <f t="shared" ca="1" si="124"/>
        <v>0.96040000000000492</v>
      </c>
      <c r="K478" s="1">
        <f t="shared" ca="1" si="125"/>
        <v>3.919999999999501E-2</v>
      </c>
      <c r="L478" s="1">
        <f t="shared" ca="1" si="126"/>
        <v>3.9999999999989404E-4</v>
      </c>
      <c r="M478" s="13">
        <f t="shared" ca="1" si="120"/>
        <v>0.99999999999999978</v>
      </c>
      <c r="N478" s="3">
        <f t="shared" ca="1" si="133"/>
        <v>96.040000051958302</v>
      </c>
      <c r="O478" s="3">
        <f t="shared" ca="1" si="134"/>
        <v>3.9200000021202275</v>
      </c>
      <c r="P478" s="3">
        <f t="shared" ca="1" si="135"/>
        <v>4.000000002162947E-2</v>
      </c>
      <c r="Q478" s="1">
        <f t="shared" ca="1" si="127"/>
        <v>0.98000000000000242</v>
      </c>
      <c r="R478" s="1">
        <f t="shared" ca="1" si="136"/>
        <v>0.98000000000000242</v>
      </c>
      <c r="S478" s="1">
        <f t="shared" ca="1" si="128"/>
        <v>1.9999999999997575E-2</v>
      </c>
    </row>
    <row r="479" spans="1:19" ht="15" x14ac:dyDescent="0.25">
      <c r="A479">
        <v>457</v>
      </c>
      <c r="B479">
        <f t="shared" si="121"/>
        <v>0.98</v>
      </c>
      <c r="C479">
        <f t="shared" si="122"/>
        <v>2.0000000000000018E-2</v>
      </c>
      <c r="D479" s="8">
        <f t="shared" ca="1" si="129"/>
        <v>100.00000007080372</v>
      </c>
      <c r="E479" s="11">
        <v>0</v>
      </c>
      <c r="F479" s="60">
        <f t="shared" ca="1" si="130"/>
        <v>0.96040000000000481</v>
      </c>
      <c r="G479" s="17">
        <f t="shared" ca="1" si="123"/>
        <v>0.96040000000000481</v>
      </c>
      <c r="H479" s="17">
        <f t="shared" ca="1" si="131"/>
        <v>3.9199999999995239E-2</v>
      </c>
      <c r="I479" s="17">
        <f t="shared" ca="1" si="132"/>
        <v>3.9999999999990304E-4</v>
      </c>
      <c r="J479" s="1">
        <f t="shared" ca="1" si="124"/>
        <v>0.96040000000000503</v>
      </c>
      <c r="K479" s="1">
        <f t="shared" ca="1" si="125"/>
        <v>3.9199999999995246E-2</v>
      </c>
      <c r="L479" s="1">
        <f t="shared" ca="1" si="126"/>
        <v>3.9999999999990315E-4</v>
      </c>
      <c r="M479" s="13">
        <f t="shared" ca="1" si="120"/>
        <v>1.0000000000000002</v>
      </c>
      <c r="N479" s="3">
        <f t="shared" ca="1" si="133"/>
        <v>96.040000068000396</v>
      </c>
      <c r="O479" s="3">
        <f t="shared" ca="1" si="134"/>
        <v>3.9200000027750304</v>
      </c>
      <c r="P479" s="3">
        <f t="shared" ca="1" si="135"/>
        <v>4.0000000028311805E-2</v>
      </c>
      <c r="Q479" s="1">
        <f t="shared" ca="1" si="127"/>
        <v>0.98000000000000265</v>
      </c>
      <c r="R479" s="1">
        <f t="shared" ca="1" si="136"/>
        <v>0.98000000000000265</v>
      </c>
      <c r="S479" s="1">
        <f t="shared" ca="1" si="128"/>
        <v>1.9999999999997353E-2</v>
      </c>
    </row>
    <row r="480" spans="1:19" ht="15" x14ac:dyDescent="0.25">
      <c r="A480">
        <v>458</v>
      </c>
      <c r="B480">
        <f t="shared" si="121"/>
        <v>0.98</v>
      </c>
      <c r="C480">
        <f t="shared" si="122"/>
        <v>2.0000000000000018E-2</v>
      </c>
      <c r="D480" s="8">
        <f t="shared" ca="1" si="129"/>
        <v>99.999999929711606</v>
      </c>
      <c r="E480" s="11">
        <v>0</v>
      </c>
      <c r="F480" s="60">
        <f t="shared" ca="1" si="130"/>
        <v>0.96040000000000514</v>
      </c>
      <c r="G480" s="17">
        <f t="shared" ca="1" si="123"/>
        <v>0.96040000000000514</v>
      </c>
      <c r="H480" s="17">
        <f t="shared" ca="1" si="131"/>
        <v>3.9199999999995017E-2</v>
      </c>
      <c r="I480" s="17">
        <f t="shared" ca="1" si="132"/>
        <v>3.9999999999989415E-4</v>
      </c>
      <c r="J480" s="1">
        <f t="shared" ca="1" si="124"/>
        <v>0.96040000000000492</v>
      </c>
      <c r="K480" s="1">
        <f t="shared" ca="1" si="125"/>
        <v>3.919999999999501E-2</v>
      </c>
      <c r="L480" s="1">
        <f t="shared" ca="1" si="126"/>
        <v>3.9999999999989404E-4</v>
      </c>
      <c r="M480" s="13">
        <f t="shared" ca="1" si="120"/>
        <v>0.99999999999999978</v>
      </c>
      <c r="N480" s="3">
        <f t="shared" ca="1" si="133"/>
        <v>96.039999932495519</v>
      </c>
      <c r="O480" s="3">
        <f t="shared" ca="1" si="134"/>
        <v>3.9199999972441959</v>
      </c>
      <c r="P480" s="3">
        <f t="shared" ca="1" si="135"/>
        <v>3.9999999971874048E-2</v>
      </c>
      <c r="Q480" s="1">
        <f t="shared" ca="1" si="127"/>
        <v>0.98000000000000242</v>
      </c>
      <c r="R480" s="1">
        <f t="shared" ca="1" si="136"/>
        <v>0.98000000000000242</v>
      </c>
      <c r="S480" s="1">
        <f t="shared" ca="1" si="128"/>
        <v>1.9999999999997575E-2</v>
      </c>
    </row>
    <row r="481" spans="1:19" ht="15" x14ac:dyDescent="0.25">
      <c r="A481">
        <v>459</v>
      </c>
      <c r="B481">
        <f t="shared" si="121"/>
        <v>0.98</v>
      </c>
      <c r="C481">
        <f t="shared" si="122"/>
        <v>2.0000000000000018E-2</v>
      </c>
      <c r="D481" s="8">
        <f t="shared" ca="1" si="129"/>
        <v>100.00000014344013</v>
      </c>
      <c r="E481" s="11">
        <v>0</v>
      </c>
      <c r="F481" s="60">
        <f t="shared" ca="1" si="130"/>
        <v>0.96040000000000481</v>
      </c>
      <c r="G481" s="17">
        <f t="shared" ca="1" si="123"/>
        <v>0.96040000000000481</v>
      </c>
      <c r="H481" s="17">
        <f t="shared" ca="1" si="131"/>
        <v>3.9199999999995239E-2</v>
      </c>
      <c r="I481" s="17">
        <f t="shared" ca="1" si="132"/>
        <v>3.9999999999990304E-4</v>
      </c>
      <c r="J481" s="1">
        <f t="shared" ca="1" si="124"/>
        <v>0.96040000000000503</v>
      </c>
      <c r="K481" s="1">
        <f t="shared" ca="1" si="125"/>
        <v>3.9199999999995246E-2</v>
      </c>
      <c r="L481" s="1">
        <f t="shared" ca="1" si="126"/>
        <v>3.9999999999990315E-4</v>
      </c>
      <c r="M481" s="13">
        <f t="shared" ca="1" si="120"/>
        <v>1.0000000000000002</v>
      </c>
      <c r="N481" s="3">
        <f t="shared" ca="1" si="133"/>
        <v>96.040000137760401</v>
      </c>
      <c r="O481" s="3">
        <f t="shared" ca="1" si="134"/>
        <v>3.9200000056223776</v>
      </c>
      <c r="P481" s="3">
        <f t="shared" ca="1" si="135"/>
        <v>4.0000000057366369E-2</v>
      </c>
      <c r="Q481" s="1">
        <f t="shared" ca="1" si="127"/>
        <v>0.98000000000000254</v>
      </c>
      <c r="R481" s="1">
        <f t="shared" ca="1" si="136"/>
        <v>0.98000000000000254</v>
      </c>
      <c r="S481" s="1">
        <f t="shared" ca="1" si="128"/>
        <v>1.9999999999997464E-2</v>
      </c>
    </row>
    <row r="482" spans="1:19" ht="15" x14ac:dyDescent="0.25">
      <c r="A482">
        <v>460</v>
      </c>
      <c r="B482">
        <f t="shared" si="121"/>
        <v>0.98</v>
      </c>
      <c r="C482">
        <f t="shared" si="122"/>
        <v>2.0000000000000018E-2</v>
      </c>
      <c r="D482" s="8">
        <f t="shared" ca="1" si="129"/>
        <v>100.00000010537867</v>
      </c>
      <c r="E482" s="11">
        <v>0</v>
      </c>
      <c r="F482" s="60">
        <f t="shared" ca="1" si="130"/>
        <v>0.96040000000000492</v>
      </c>
      <c r="G482" s="17">
        <f t="shared" ca="1" si="123"/>
        <v>0.96040000000000492</v>
      </c>
      <c r="H482" s="17">
        <f t="shared" ca="1" si="131"/>
        <v>3.9199999999995239E-2</v>
      </c>
      <c r="I482" s="17">
        <f t="shared" ca="1" si="132"/>
        <v>3.9999999999989859E-4</v>
      </c>
      <c r="J482" s="1">
        <f t="shared" ca="1" si="124"/>
        <v>0.96040000000000469</v>
      </c>
      <c r="K482" s="1">
        <f t="shared" ca="1" si="125"/>
        <v>3.9199999999995232E-2</v>
      </c>
      <c r="L482" s="1">
        <f t="shared" ca="1" si="126"/>
        <v>3.9999999999989848E-4</v>
      </c>
      <c r="M482" s="13">
        <f t="shared" ca="1" si="120"/>
        <v>0.99999999999999978</v>
      </c>
      <c r="N482" s="3">
        <f t="shared" ca="1" si="133"/>
        <v>96.040000101206147</v>
      </c>
      <c r="O482" s="3">
        <f t="shared" ca="1" si="134"/>
        <v>3.9200000041303671</v>
      </c>
      <c r="P482" s="3">
        <f t="shared" ca="1" si="135"/>
        <v>4.0000000042141319E-2</v>
      </c>
      <c r="Q482" s="1">
        <f t="shared" ca="1" si="127"/>
        <v>0.98000000000000231</v>
      </c>
      <c r="R482" s="1">
        <f t="shared" ca="1" si="136"/>
        <v>0.98000000000000231</v>
      </c>
      <c r="S482" s="1">
        <f t="shared" ca="1" si="128"/>
        <v>1.9999999999997686E-2</v>
      </c>
    </row>
    <row r="483" spans="1:19" ht="15" x14ac:dyDescent="0.25">
      <c r="A483">
        <v>461</v>
      </c>
      <c r="B483">
        <f t="shared" si="121"/>
        <v>0.98</v>
      </c>
      <c r="C483">
        <f t="shared" si="122"/>
        <v>2.0000000000000018E-2</v>
      </c>
      <c r="D483" s="8">
        <f t="shared" ca="1" si="129"/>
        <v>99.999999988728803</v>
      </c>
      <c r="E483" s="11">
        <v>0</v>
      </c>
      <c r="F483" s="60">
        <f t="shared" ca="1" si="130"/>
        <v>0.96040000000000458</v>
      </c>
      <c r="G483" s="17">
        <f t="shared" ca="1" si="123"/>
        <v>0.96040000000000458</v>
      </c>
      <c r="H483" s="17">
        <f t="shared" ca="1" si="131"/>
        <v>3.9199999999995461E-2</v>
      </c>
      <c r="I483" s="17">
        <f t="shared" ca="1" si="132"/>
        <v>3.9999999999990743E-4</v>
      </c>
      <c r="J483" s="1">
        <f t="shared" ca="1" si="124"/>
        <v>0.96040000000000481</v>
      </c>
      <c r="K483" s="1">
        <f t="shared" ca="1" si="125"/>
        <v>3.9199999999995468E-2</v>
      </c>
      <c r="L483" s="1">
        <f t="shared" ca="1" si="126"/>
        <v>3.9999999999990754E-4</v>
      </c>
      <c r="M483" s="13">
        <f t="shared" ca="1" si="120"/>
        <v>1.0000000000000002</v>
      </c>
      <c r="N483" s="3">
        <f t="shared" ca="1" si="133"/>
        <v>96.039999989175627</v>
      </c>
      <c r="O483" s="3">
        <f t="shared" ca="1" si="134"/>
        <v>3.9199999995577159</v>
      </c>
      <c r="P483" s="3">
        <f t="shared" ca="1" si="135"/>
        <v>3.9999999995482274E-2</v>
      </c>
      <c r="Q483" s="1">
        <f t="shared" ca="1" si="127"/>
        <v>0.98000000000000254</v>
      </c>
      <c r="R483" s="1">
        <f t="shared" ca="1" si="136"/>
        <v>0.98000000000000254</v>
      </c>
      <c r="S483" s="1">
        <f t="shared" ca="1" si="128"/>
        <v>1.9999999999997464E-2</v>
      </c>
    </row>
    <row r="484" spans="1:19" ht="15" x14ac:dyDescent="0.25">
      <c r="A484">
        <v>462</v>
      </c>
      <c r="B484">
        <f t="shared" si="121"/>
        <v>0.98</v>
      </c>
      <c r="C484">
        <f t="shared" si="122"/>
        <v>2.0000000000000018E-2</v>
      </c>
      <c r="D484" s="8">
        <f t="shared" ca="1" si="129"/>
        <v>100.00000024374411</v>
      </c>
      <c r="E484" s="11">
        <v>0</v>
      </c>
      <c r="F484" s="60">
        <f t="shared" ca="1" si="130"/>
        <v>0.96040000000000492</v>
      </c>
      <c r="G484" s="17">
        <f t="shared" ca="1" si="123"/>
        <v>0.96040000000000492</v>
      </c>
      <c r="H484" s="17">
        <f t="shared" ca="1" si="131"/>
        <v>3.9199999999995239E-2</v>
      </c>
      <c r="I484" s="17">
        <f t="shared" ca="1" si="132"/>
        <v>3.9999999999989859E-4</v>
      </c>
      <c r="J484" s="1">
        <f t="shared" ca="1" si="124"/>
        <v>0.96040000000000469</v>
      </c>
      <c r="K484" s="1">
        <f t="shared" ca="1" si="125"/>
        <v>3.9199999999995232E-2</v>
      </c>
      <c r="L484" s="1">
        <f t="shared" ca="1" si="126"/>
        <v>3.9999999999989848E-4</v>
      </c>
      <c r="M484" s="13">
        <f t="shared" ca="1" si="120"/>
        <v>0.99999999999999978</v>
      </c>
      <c r="N484" s="3">
        <f t="shared" ca="1" si="133"/>
        <v>96.040000234092318</v>
      </c>
      <c r="O484" s="3">
        <f t="shared" ca="1" si="134"/>
        <v>3.9200000095542924</v>
      </c>
      <c r="P484" s="3">
        <f t="shared" ca="1" si="135"/>
        <v>4.0000000097487491E-2</v>
      </c>
      <c r="Q484" s="1">
        <f t="shared" ca="1" si="127"/>
        <v>0.98000000000000231</v>
      </c>
      <c r="R484" s="1">
        <f t="shared" ca="1" si="136"/>
        <v>0.98000000000000231</v>
      </c>
      <c r="S484" s="1">
        <f t="shared" ca="1" si="128"/>
        <v>1.9999999999997686E-2</v>
      </c>
    </row>
    <row r="485" spans="1:19" ht="15" x14ac:dyDescent="0.25">
      <c r="A485">
        <v>463</v>
      </c>
      <c r="B485">
        <f t="shared" si="121"/>
        <v>0.98</v>
      </c>
      <c r="C485">
        <f t="shared" si="122"/>
        <v>2.0000000000000018E-2</v>
      </c>
      <c r="D485" s="8">
        <f t="shared" ca="1" si="129"/>
        <v>100.00000008828502</v>
      </c>
      <c r="E485" s="11">
        <v>0</v>
      </c>
      <c r="F485" s="60">
        <f t="shared" ca="1" si="130"/>
        <v>0.96040000000000458</v>
      </c>
      <c r="G485" s="17">
        <f t="shared" ca="1" si="123"/>
        <v>0.96040000000000458</v>
      </c>
      <c r="H485" s="17">
        <f t="shared" ca="1" si="131"/>
        <v>3.9199999999995461E-2</v>
      </c>
      <c r="I485" s="17">
        <f t="shared" ca="1" si="132"/>
        <v>3.9999999999990743E-4</v>
      </c>
      <c r="J485" s="1">
        <f t="shared" ca="1" si="124"/>
        <v>0.96040000000000481</v>
      </c>
      <c r="K485" s="1">
        <f t="shared" ca="1" si="125"/>
        <v>3.9199999999995468E-2</v>
      </c>
      <c r="L485" s="1">
        <f t="shared" ca="1" si="126"/>
        <v>3.9999999999990754E-4</v>
      </c>
      <c r="M485" s="13">
        <f t="shared" ca="1" si="120"/>
        <v>1.0000000000000002</v>
      </c>
      <c r="N485" s="3">
        <f t="shared" ca="1" si="133"/>
        <v>96.040000084789412</v>
      </c>
      <c r="O485" s="3">
        <f t="shared" ca="1" si="134"/>
        <v>3.9200000034603195</v>
      </c>
      <c r="P485" s="3">
        <f t="shared" ca="1" si="135"/>
        <v>4.000000003530476E-2</v>
      </c>
      <c r="Q485" s="1">
        <f t="shared" ca="1" si="127"/>
        <v>0.98000000000000254</v>
      </c>
      <c r="R485" s="1">
        <f t="shared" ca="1" si="136"/>
        <v>0.98000000000000254</v>
      </c>
      <c r="S485" s="1">
        <f t="shared" ca="1" si="128"/>
        <v>1.9999999999997464E-2</v>
      </c>
    </row>
    <row r="486" spans="1:19" ht="15" x14ac:dyDescent="0.25">
      <c r="A486">
        <v>464</v>
      </c>
      <c r="B486">
        <f t="shared" si="121"/>
        <v>0.98</v>
      </c>
      <c r="C486">
        <f t="shared" si="122"/>
        <v>2.0000000000000018E-2</v>
      </c>
      <c r="D486" s="8">
        <f t="shared" ca="1" si="129"/>
        <v>99.999999903699319</v>
      </c>
      <c r="E486" s="11">
        <v>0</v>
      </c>
      <c r="F486" s="60">
        <f t="shared" ca="1" si="130"/>
        <v>0.96040000000000492</v>
      </c>
      <c r="G486" s="17">
        <f t="shared" ca="1" si="123"/>
        <v>0.96040000000000492</v>
      </c>
      <c r="H486" s="17">
        <f t="shared" ca="1" si="131"/>
        <v>3.9199999999995239E-2</v>
      </c>
      <c r="I486" s="17">
        <f t="shared" ca="1" si="132"/>
        <v>3.9999999999989859E-4</v>
      </c>
      <c r="J486" s="1">
        <f t="shared" ca="1" si="124"/>
        <v>0.96040000000000469</v>
      </c>
      <c r="K486" s="1">
        <f t="shared" ca="1" si="125"/>
        <v>3.9199999999995232E-2</v>
      </c>
      <c r="L486" s="1">
        <f t="shared" ca="1" si="126"/>
        <v>3.9999999999989848E-4</v>
      </c>
      <c r="M486" s="13">
        <f t="shared" ca="1" si="120"/>
        <v>0.99999999999999978</v>
      </c>
      <c r="N486" s="3">
        <f t="shared" ca="1" si="133"/>
        <v>96.039999907513291</v>
      </c>
      <c r="O486" s="3">
        <f t="shared" ca="1" si="134"/>
        <v>3.9199999962245364</v>
      </c>
      <c r="P486" s="3">
        <f t="shared" ca="1" si="135"/>
        <v>3.9999999961469579E-2</v>
      </c>
      <c r="Q486" s="1">
        <f t="shared" ca="1" si="127"/>
        <v>0.9800000000000022</v>
      </c>
      <c r="R486" s="1">
        <f t="shared" ca="1" si="136"/>
        <v>0.9800000000000022</v>
      </c>
      <c r="S486" s="1">
        <f t="shared" ca="1" si="128"/>
        <v>1.9999999999997797E-2</v>
      </c>
    </row>
    <row r="487" spans="1:19" ht="15" x14ac:dyDescent="0.25">
      <c r="A487">
        <v>465</v>
      </c>
      <c r="B487">
        <f t="shared" si="121"/>
        <v>0.98</v>
      </c>
      <c r="C487">
        <f t="shared" si="122"/>
        <v>2.0000000000000018E-2</v>
      </c>
      <c r="D487" s="8">
        <f t="shared" ca="1" si="129"/>
        <v>100.0000000970317</v>
      </c>
      <c r="E487" s="11">
        <v>0</v>
      </c>
      <c r="F487" s="60">
        <f t="shared" ca="1" si="130"/>
        <v>0.96040000000000436</v>
      </c>
      <c r="G487" s="17">
        <f t="shared" ca="1" si="123"/>
        <v>0.96040000000000436</v>
      </c>
      <c r="H487" s="17">
        <f t="shared" ca="1" si="131"/>
        <v>3.9199999999995683E-2</v>
      </c>
      <c r="I487" s="17">
        <f t="shared" ca="1" si="132"/>
        <v>3.9999999999991187E-4</v>
      </c>
      <c r="J487" s="1">
        <f t="shared" ca="1" si="124"/>
        <v>0.96040000000000458</v>
      </c>
      <c r="K487" s="1">
        <f t="shared" ca="1" si="125"/>
        <v>3.919999999999569E-2</v>
      </c>
      <c r="L487" s="1">
        <f t="shared" ca="1" si="126"/>
        <v>3.9999999999991198E-4</v>
      </c>
      <c r="M487" s="13">
        <f t="shared" ca="1" si="120"/>
        <v>1.0000000000000002</v>
      </c>
      <c r="N487" s="3">
        <f t="shared" ca="1" si="133"/>
        <v>96.040000093189704</v>
      </c>
      <c r="O487" s="3">
        <f t="shared" ca="1" si="134"/>
        <v>3.9200000038032119</v>
      </c>
      <c r="P487" s="3">
        <f t="shared" ca="1" si="135"/>
        <v>4.0000000038803878E-2</v>
      </c>
      <c r="Q487" s="1">
        <f t="shared" ca="1" si="127"/>
        <v>0.98000000000000242</v>
      </c>
      <c r="R487" s="1">
        <f t="shared" ca="1" si="136"/>
        <v>0.98000000000000242</v>
      </c>
      <c r="S487" s="1">
        <f t="shared" ca="1" si="128"/>
        <v>1.9999999999997575E-2</v>
      </c>
    </row>
    <row r="488" spans="1:19" ht="15" x14ac:dyDescent="0.25">
      <c r="A488">
        <v>466</v>
      </c>
      <c r="B488">
        <f t="shared" si="121"/>
        <v>0.98</v>
      </c>
      <c r="C488">
        <f t="shared" si="122"/>
        <v>2.0000000000000018E-2</v>
      </c>
      <c r="D488" s="8">
        <f t="shared" ca="1" si="129"/>
        <v>99.999999965217597</v>
      </c>
      <c r="E488" s="11">
        <v>0</v>
      </c>
      <c r="F488" s="60">
        <f t="shared" ca="1" si="130"/>
        <v>0.96040000000000481</v>
      </c>
      <c r="G488" s="17">
        <f t="shared" ca="1" si="123"/>
        <v>0.96040000000000481</v>
      </c>
      <c r="H488" s="17">
        <f t="shared" ca="1" si="131"/>
        <v>3.9199999999995239E-2</v>
      </c>
      <c r="I488" s="17">
        <f t="shared" ca="1" si="132"/>
        <v>3.9999999999990304E-4</v>
      </c>
      <c r="J488" s="1">
        <f t="shared" ca="1" si="124"/>
        <v>0.96040000000000458</v>
      </c>
      <c r="K488" s="1">
        <f t="shared" ca="1" si="125"/>
        <v>3.9199999999995232E-2</v>
      </c>
      <c r="L488" s="1">
        <f t="shared" ca="1" si="126"/>
        <v>3.9999999999990293E-4</v>
      </c>
      <c r="M488" s="13">
        <f t="shared" ca="1" si="120"/>
        <v>0.99999999999999978</v>
      </c>
      <c r="N488" s="3">
        <f t="shared" ca="1" si="133"/>
        <v>96.039999966595445</v>
      </c>
      <c r="O488" s="3">
        <f t="shared" ca="1" si="134"/>
        <v>3.9199999986360532</v>
      </c>
      <c r="P488" s="3">
        <f t="shared" ca="1" si="135"/>
        <v>3.9999999986077332E-2</v>
      </c>
      <c r="Q488" s="1">
        <f t="shared" ca="1" si="127"/>
        <v>0.98000000000000231</v>
      </c>
      <c r="R488" s="1">
        <f t="shared" ca="1" si="136"/>
        <v>0.98000000000000231</v>
      </c>
      <c r="S488" s="1">
        <f t="shared" ca="1" si="128"/>
        <v>1.9999999999997686E-2</v>
      </c>
    </row>
    <row r="489" spans="1:19" ht="15" x14ac:dyDescent="0.25">
      <c r="A489">
        <v>467</v>
      </c>
      <c r="B489">
        <f t="shared" si="121"/>
        <v>0.98</v>
      </c>
      <c r="C489">
        <f t="shared" si="122"/>
        <v>2.0000000000000018E-2</v>
      </c>
      <c r="D489" s="8">
        <f t="shared" ca="1" si="129"/>
        <v>100.0000002157705</v>
      </c>
      <c r="E489" s="11">
        <v>0</v>
      </c>
      <c r="F489" s="60">
        <f t="shared" ca="1" si="130"/>
        <v>0.96040000000000458</v>
      </c>
      <c r="G489" s="17">
        <f t="shared" ca="1" si="123"/>
        <v>0.96040000000000458</v>
      </c>
      <c r="H489" s="17">
        <f t="shared" ca="1" si="131"/>
        <v>3.9199999999995461E-2</v>
      </c>
      <c r="I489" s="17">
        <f t="shared" ca="1" si="132"/>
        <v>3.9999999999990743E-4</v>
      </c>
      <c r="J489" s="1">
        <f t="shared" ca="1" si="124"/>
        <v>0.96040000000000481</v>
      </c>
      <c r="K489" s="1">
        <f t="shared" ca="1" si="125"/>
        <v>3.9199999999995468E-2</v>
      </c>
      <c r="L489" s="1">
        <f t="shared" ca="1" si="126"/>
        <v>3.9999999999990754E-4</v>
      </c>
      <c r="M489" s="13">
        <f t="shared" ca="1" si="120"/>
        <v>1.0000000000000002</v>
      </c>
      <c r="N489" s="3">
        <f t="shared" ca="1" si="133"/>
        <v>96.04000020722647</v>
      </c>
      <c r="O489" s="3">
        <f t="shared" ca="1" si="134"/>
        <v>3.9200000084577504</v>
      </c>
      <c r="P489" s="3">
        <f t="shared" ca="1" si="135"/>
        <v>4.0000000086298955E-2</v>
      </c>
      <c r="Q489" s="1">
        <f t="shared" ca="1" si="127"/>
        <v>0.98000000000000254</v>
      </c>
      <c r="R489" s="1">
        <f t="shared" ca="1" si="136"/>
        <v>0.98000000000000254</v>
      </c>
      <c r="S489" s="1">
        <f t="shared" ca="1" si="128"/>
        <v>1.9999999999997464E-2</v>
      </c>
    </row>
    <row r="490" spans="1:19" ht="15" x14ac:dyDescent="0.25">
      <c r="A490">
        <v>468</v>
      </c>
      <c r="B490">
        <f t="shared" si="121"/>
        <v>0.98</v>
      </c>
      <c r="C490">
        <f t="shared" si="122"/>
        <v>2.0000000000000018E-2</v>
      </c>
      <c r="D490" s="8">
        <f t="shared" ca="1" si="129"/>
        <v>100.00000009076953</v>
      </c>
      <c r="E490" s="11">
        <v>0</v>
      </c>
      <c r="F490" s="60">
        <f t="shared" ca="1" si="130"/>
        <v>0.96040000000000492</v>
      </c>
      <c r="G490" s="17">
        <f t="shared" ca="1" si="123"/>
        <v>0.96040000000000492</v>
      </c>
      <c r="H490" s="17">
        <f t="shared" ca="1" si="131"/>
        <v>3.9199999999995239E-2</v>
      </c>
      <c r="I490" s="17">
        <f t="shared" ca="1" si="132"/>
        <v>3.9999999999989859E-4</v>
      </c>
      <c r="J490" s="1">
        <f t="shared" ca="1" si="124"/>
        <v>0.96040000000000469</v>
      </c>
      <c r="K490" s="1">
        <f t="shared" ca="1" si="125"/>
        <v>3.9199999999995232E-2</v>
      </c>
      <c r="L490" s="1">
        <f t="shared" ca="1" si="126"/>
        <v>3.9999999999989848E-4</v>
      </c>
      <c r="M490" s="13">
        <f t="shared" ca="1" si="120"/>
        <v>0.99999999999999978</v>
      </c>
      <c r="N490" s="3">
        <f t="shared" ca="1" si="133"/>
        <v>96.040000087175528</v>
      </c>
      <c r="O490" s="3">
        <f t="shared" ca="1" si="134"/>
        <v>3.9200000035576887</v>
      </c>
      <c r="P490" s="3">
        <f t="shared" ca="1" si="135"/>
        <v>4.000000003629766E-2</v>
      </c>
      <c r="Q490" s="1">
        <f t="shared" ca="1" si="127"/>
        <v>0.9800000000000022</v>
      </c>
      <c r="R490" s="1">
        <f t="shared" ca="1" si="136"/>
        <v>0.9800000000000022</v>
      </c>
      <c r="S490" s="1">
        <f t="shared" ca="1" si="128"/>
        <v>1.9999999999997797E-2</v>
      </c>
    </row>
    <row r="491" spans="1:19" ht="15" x14ac:dyDescent="0.25">
      <c r="A491">
        <v>469</v>
      </c>
      <c r="B491">
        <f t="shared" si="121"/>
        <v>0.98</v>
      </c>
      <c r="C491">
        <f t="shared" si="122"/>
        <v>2.0000000000000018E-2</v>
      </c>
      <c r="D491" s="8">
        <f t="shared" ca="1" si="129"/>
        <v>100.00000010617769</v>
      </c>
      <c r="E491" s="11">
        <v>0</v>
      </c>
      <c r="F491" s="60">
        <f t="shared" ca="1" si="130"/>
        <v>0.96040000000000436</v>
      </c>
      <c r="G491" s="17">
        <f t="shared" ca="1" si="123"/>
        <v>0.96040000000000436</v>
      </c>
      <c r="H491" s="17">
        <f t="shared" ca="1" si="131"/>
        <v>3.9199999999995683E-2</v>
      </c>
      <c r="I491" s="17">
        <f t="shared" ca="1" si="132"/>
        <v>3.9999999999991187E-4</v>
      </c>
      <c r="J491" s="1">
        <f t="shared" ca="1" si="124"/>
        <v>0.96040000000000458</v>
      </c>
      <c r="K491" s="1">
        <f t="shared" ca="1" si="125"/>
        <v>3.919999999999569E-2</v>
      </c>
      <c r="L491" s="1">
        <f t="shared" ca="1" si="126"/>
        <v>3.9999999999991198E-4</v>
      </c>
      <c r="M491" s="13">
        <f t="shared" ca="1" si="120"/>
        <v>1.0000000000000002</v>
      </c>
      <c r="N491" s="3">
        <f t="shared" ca="1" si="133"/>
        <v>96.040000101973519</v>
      </c>
      <c r="O491" s="3">
        <f t="shared" ca="1" si="134"/>
        <v>3.9200000041617344</v>
      </c>
      <c r="P491" s="3">
        <f t="shared" ca="1" si="135"/>
        <v>4.0000000042462278E-2</v>
      </c>
      <c r="Q491" s="1">
        <f t="shared" ca="1" si="127"/>
        <v>0.98000000000000242</v>
      </c>
      <c r="R491" s="1">
        <f t="shared" ca="1" si="136"/>
        <v>0.98000000000000242</v>
      </c>
      <c r="S491" s="1">
        <f t="shared" ca="1" si="128"/>
        <v>1.9999999999997575E-2</v>
      </c>
    </row>
    <row r="492" spans="1:19" ht="15" x14ac:dyDescent="0.25">
      <c r="A492">
        <v>470</v>
      </c>
      <c r="B492">
        <f t="shared" si="121"/>
        <v>0.98</v>
      </c>
      <c r="C492">
        <f t="shared" si="122"/>
        <v>2.0000000000000018E-2</v>
      </c>
      <c r="D492" s="8">
        <f t="shared" ca="1" si="129"/>
        <v>99.999999874022777</v>
      </c>
      <c r="E492" s="11">
        <v>0</v>
      </c>
      <c r="F492" s="60">
        <f t="shared" ca="1" si="130"/>
        <v>0.96040000000000481</v>
      </c>
      <c r="G492" s="17">
        <f t="shared" ca="1" si="123"/>
        <v>0.96040000000000481</v>
      </c>
      <c r="H492" s="17">
        <f t="shared" ca="1" si="131"/>
        <v>3.9199999999995239E-2</v>
      </c>
      <c r="I492" s="17">
        <f t="shared" ca="1" si="132"/>
        <v>3.9999999999990304E-4</v>
      </c>
      <c r="J492" s="1">
        <f t="shared" ca="1" si="124"/>
        <v>0.96040000000000458</v>
      </c>
      <c r="K492" s="1">
        <f t="shared" ca="1" si="125"/>
        <v>3.9199999999995232E-2</v>
      </c>
      <c r="L492" s="1">
        <f t="shared" ca="1" si="126"/>
        <v>3.9999999999990293E-4</v>
      </c>
      <c r="M492" s="13">
        <f t="shared" ca="1" si="120"/>
        <v>0.99999999999999978</v>
      </c>
      <c r="N492" s="3">
        <f t="shared" ca="1" si="133"/>
        <v>96.03999987901193</v>
      </c>
      <c r="O492" s="3">
        <f t="shared" ca="1" si="134"/>
        <v>3.9199999950612159</v>
      </c>
      <c r="P492" s="3">
        <f t="shared" ca="1" si="135"/>
        <v>3.99999999495994E-2</v>
      </c>
      <c r="Q492" s="1">
        <f t="shared" ca="1" si="127"/>
        <v>0.98000000000000209</v>
      </c>
      <c r="R492" s="1">
        <f t="shared" ca="1" si="136"/>
        <v>0.98000000000000209</v>
      </c>
      <c r="S492" s="1">
        <f t="shared" ca="1" si="128"/>
        <v>1.9999999999997908E-2</v>
      </c>
    </row>
    <row r="493" spans="1:19" ht="15" x14ac:dyDescent="0.25">
      <c r="A493">
        <v>471</v>
      </c>
      <c r="B493">
        <f t="shared" si="121"/>
        <v>0.98</v>
      </c>
      <c r="C493">
        <f t="shared" si="122"/>
        <v>2.0000000000000018E-2</v>
      </c>
      <c r="D493" s="8">
        <f t="shared" ca="1" si="129"/>
        <v>99.999999810443839</v>
      </c>
      <c r="E493" s="11">
        <v>0</v>
      </c>
      <c r="F493" s="60">
        <f t="shared" ca="1" si="130"/>
        <v>0.96040000000000414</v>
      </c>
      <c r="G493" s="17">
        <f t="shared" ca="1" si="123"/>
        <v>0.96040000000000414</v>
      </c>
      <c r="H493" s="17">
        <f t="shared" ca="1" si="131"/>
        <v>3.9199999999995905E-2</v>
      </c>
      <c r="I493" s="17">
        <f t="shared" ca="1" si="132"/>
        <v>3.9999999999991632E-4</v>
      </c>
      <c r="J493" s="1">
        <f t="shared" ca="1" si="124"/>
        <v>0.96040000000000436</v>
      </c>
      <c r="K493" s="1">
        <f t="shared" ca="1" si="125"/>
        <v>3.9199999999995912E-2</v>
      </c>
      <c r="L493" s="1">
        <f t="shared" ca="1" si="126"/>
        <v>3.9999999999991643E-4</v>
      </c>
      <c r="M493" s="13">
        <f t="shared" ca="1" si="120"/>
        <v>1.0000000000000002</v>
      </c>
      <c r="N493" s="3">
        <f t="shared" ca="1" si="133"/>
        <v>96.039999817950701</v>
      </c>
      <c r="O493" s="3">
        <f t="shared" ca="1" si="134"/>
        <v>3.9199999925689895</v>
      </c>
      <c r="P493" s="3">
        <f t="shared" ca="1" si="135"/>
        <v>3.999999992416918E-2</v>
      </c>
      <c r="Q493" s="1">
        <f t="shared" ca="1" si="127"/>
        <v>0.98000000000000231</v>
      </c>
      <c r="R493" s="1">
        <f t="shared" ca="1" si="136"/>
        <v>0.98000000000000231</v>
      </c>
      <c r="S493" s="1">
        <f t="shared" ca="1" si="128"/>
        <v>1.9999999999997686E-2</v>
      </c>
    </row>
    <row r="494" spans="1:19" ht="15" x14ac:dyDescent="0.25">
      <c r="A494">
        <v>472</v>
      </c>
      <c r="B494">
        <f t="shared" si="121"/>
        <v>0.98</v>
      </c>
      <c r="C494">
        <f t="shared" si="122"/>
        <v>2.0000000000000018E-2</v>
      </c>
      <c r="D494" s="8">
        <f t="shared" ca="1" si="129"/>
        <v>100.00000005424005</v>
      </c>
      <c r="E494" s="11">
        <v>0</v>
      </c>
      <c r="F494" s="60">
        <f t="shared" ca="1" si="130"/>
        <v>0.96040000000000458</v>
      </c>
      <c r="G494" s="17">
        <f t="shared" ca="1" si="123"/>
        <v>0.96040000000000458</v>
      </c>
      <c r="H494" s="17">
        <f t="shared" ca="1" si="131"/>
        <v>3.9199999999995461E-2</v>
      </c>
      <c r="I494" s="17">
        <f t="shared" ca="1" si="132"/>
        <v>3.9999999999990743E-4</v>
      </c>
      <c r="J494" s="1">
        <f t="shared" ca="1" si="124"/>
        <v>0.96040000000000436</v>
      </c>
      <c r="K494" s="1">
        <f t="shared" ca="1" si="125"/>
        <v>3.9199999999995454E-2</v>
      </c>
      <c r="L494" s="1">
        <f t="shared" ca="1" si="126"/>
        <v>3.9999999999990732E-4</v>
      </c>
      <c r="M494" s="13">
        <f t="shared" ca="1" si="120"/>
        <v>0.99999999999999978</v>
      </c>
      <c r="N494" s="3">
        <f t="shared" ca="1" si="133"/>
        <v>96.04000005209258</v>
      </c>
      <c r="O494" s="3">
        <f t="shared" ca="1" si="134"/>
        <v>3.9200000021257551</v>
      </c>
      <c r="P494" s="3">
        <f t="shared" ca="1" si="135"/>
        <v>4.000000002168675E-2</v>
      </c>
      <c r="Q494" s="1">
        <f t="shared" ca="1" si="127"/>
        <v>0.98000000000000209</v>
      </c>
      <c r="R494" s="1">
        <f t="shared" ca="1" si="136"/>
        <v>0.98000000000000209</v>
      </c>
      <c r="S494" s="1">
        <f t="shared" ca="1" si="128"/>
        <v>1.9999999999997908E-2</v>
      </c>
    </row>
    <row r="495" spans="1:19" ht="15" x14ac:dyDescent="0.25">
      <c r="A495">
        <v>473</v>
      </c>
      <c r="B495">
        <f t="shared" si="121"/>
        <v>0.98</v>
      </c>
      <c r="C495">
        <f t="shared" si="122"/>
        <v>2.0000000000000018E-2</v>
      </c>
      <c r="D495" s="8">
        <f t="shared" ca="1" si="129"/>
        <v>99.999999880783477</v>
      </c>
      <c r="E495" s="11">
        <v>0</v>
      </c>
      <c r="F495" s="60">
        <f t="shared" ca="1" si="130"/>
        <v>0.96040000000000414</v>
      </c>
      <c r="G495" s="17">
        <f t="shared" ca="1" si="123"/>
        <v>0.96040000000000414</v>
      </c>
      <c r="H495" s="17">
        <f t="shared" ca="1" si="131"/>
        <v>3.9199999999995905E-2</v>
      </c>
      <c r="I495" s="17">
        <f t="shared" ca="1" si="132"/>
        <v>3.9999999999991632E-4</v>
      </c>
      <c r="J495" s="1">
        <f t="shared" ca="1" si="124"/>
        <v>0.96040000000000436</v>
      </c>
      <c r="K495" s="1">
        <f t="shared" ca="1" si="125"/>
        <v>3.9199999999995912E-2</v>
      </c>
      <c r="L495" s="1">
        <f t="shared" ca="1" si="126"/>
        <v>3.9999999999991643E-4</v>
      </c>
      <c r="M495" s="13">
        <f t="shared" ca="1" si="120"/>
        <v>1.0000000000000002</v>
      </c>
      <c r="N495" s="3">
        <f t="shared" ca="1" si="133"/>
        <v>96.039999885504884</v>
      </c>
      <c r="O495" s="3">
        <f t="shared" ca="1" si="134"/>
        <v>3.9199999953263034</v>
      </c>
      <c r="P495" s="3">
        <f t="shared" ca="1" si="135"/>
        <v>3.9999999952305035E-2</v>
      </c>
      <c r="Q495" s="1">
        <f t="shared" ca="1" si="127"/>
        <v>0.9800000000000022</v>
      </c>
      <c r="R495" s="1">
        <f t="shared" ca="1" si="136"/>
        <v>0.9800000000000022</v>
      </c>
      <c r="S495" s="1">
        <f t="shared" ca="1" si="128"/>
        <v>1.9999999999997797E-2</v>
      </c>
    </row>
    <row r="496" spans="1:19" ht="15" x14ac:dyDescent="0.25">
      <c r="A496">
        <v>474</v>
      </c>
      <c r="B496">
        <f t="shared" si="121"/>
        <v>0.98</v>
      </c>
      <c r="C496">
        <f t="shared" si="122"/>
        <v>2.0000000000000018E-2</v>
      </c>
      <c r="D496" s="8">
        <f t="shared" ca="1" si="129"/>
        <v>99.999999959805407</v>
      </c>
      <c r="E496" s="11">
        <v>0</v>
      </c>
      <c r="F496" s="60">
        <f t="shared" ca="1" si="130"/>
        <v>0.96040000000000436</v>
      </c>
      <c r="G496" s="17">
        <f t="shared" ca="1" si="123"/>
        <v>0.96040000000000436</v>
      </c>
      <c r="H496" s="17">
        <f t="shared" ca="1" si="131"/>
        <v>3.9199999999995683E-2</v>
      </c>
      <c r="I496" s="17">
        <f t="shared" ca="1" si="132"/>
        <v>3.9999999999991187E-4</v>
      </c>
      <c r="J496" s="1">
        <f t="shared" ca="1" si="124"/>
        <v>0.96040000000000414</v>
      </c>
      <c r="K496" s="1">
        <f t="shared" ca="1" si="125"/>
        <v>3.9199999999995676E-2</v>
      </c>
      <c r="L496" s="1">
        <f t="shared" ca="1" si="126"/>
        <v>3.9999999999991177E-4</v>
      </c>
      <c r="M496" s="13">
        <f t="shared" ca="1" si="120"/>
        <v>0.99999999999999978</v>
      </c>
      <c r="N496" s="3">
        <f t="shared" ca="1" si="133"/>
        <v>96.039999961397527</v>
      </c>
      <c r="O496" s="3">
        <f t="shared" ca="1" si="134"/>
        <v>3.9199999984239398</v>
      </c>
      <c r="P496" s="3">
        <f t="shared" ca="1" si="135"/>
        <v>3.9999999983913341E-2</v>
      </c>
      <c r="Q496" s="1">
        <f t="shared" ca="1" si="127"/>
        <v>0.98000000000000198</v>
      </c>
      <c r="R496" s="1">
        <f t="shared" ca="1" si="136"/>
        <v>0.98000000000000198</v>
      </c>
      <c r="S496" s="1">
        <f t="shared" ca="1" si="128"/>
        <v>1.9999999999998019E-2</v>
      </c>
    </row>
    <row r="497" spans="1:19" ht="15" x14ac:dyDescent="0.25">
      <c r="A497">
        <v>475</v>
      </c>
      <c r="B497">
        <f t="shared" si="121"/>
        <v>0.98</v>
      </c>
      <c r="C497">
        <f t="shared" si="122"/>
        <v>2.0000000000000018E-2</v>
      </c>
      <c r="D497" s="8">
        <f t="shared" ca="1" si="129"/>
        <v>100.00000006929905</v>
      </c>
      <c r="E497" s="11">
        <v>0</v>
      </c>
      <c r="F497" s="60">
        <f t="shared" ca="1" si="130"/>
        <v>0.96040000000000392</v>
      </c>
      <c r="G497" s="17">
        <f t="shared" ca="1" si="123"/>
        <v>0.96040000000000392</v>
      </c>
      <c r="H497" s="17">
        <f t="shared" ca="1" si="131"/>
        <v>3.9199999999996127E-2</v>
      </c>
      <c r="I497" s="17">
        <f t="shared" ca="1" si="132"/>
        <v>3.9999999999992076E-4</v>
      </c>
      <c r="J497" s="1">
        <f t="shared" ca="1" si="124"/>
        <v>0.96040000000000414</v>
      </c>
      <c r="K497" s="1">
        <f t="shared" ca="1" si="125"/>
        <v>3.9199999999996134E-2</v>
      </c>
      <c r="L497" s="1">
        <f t="shared" ca="1" si="126"/>
        <v>3.9999999999992087E-4</v>
      </c>
      <c r="M497" s="13">
        <f t="shared" ca="1" si="120"/>
        <v>1.0000000000000002</v>
      </c>
      <c r="N497" s="3">
        <f t="shared" ca="1" si="133"/>
        <v>96.040000066555223</v>
      </c>
      <c r="O497" s="3">
        <f t="shared" ca="1" si="134"/>
        <v>3.9200000027161361</v>
      </c>
      <c r="P497" s="3">
        <f t="shared" ca="1" si="135"/>
        <v>4.0000000027711709E-2</v>
      </c>
      <c r="Q497" s="1">
        <f t="shared" ca="1" si="127"/>
        <v>0.9800000000000022</v>
      </c>
      <c r="R497" s="1">
        <f t="shared" ca="1" si="136"/>
        <v>0.9800000000000022</v>
      </c>
      <c r="S497" s="1">
        <f t="shared" ca="1" si="128"/>
        <v>1.9999999999997797E-2</v>
      </c>
    </row>
    <row r="498" spans="1:19" ht="15" x14ac:dyDescent="0.25">
      <c r="A498">
        <v>476</v>
      </c>
      <c r="B498">
        <f t="shared" si="121"/>
        <v>0.98</v>
      </c>
      <c r="C498">
        <f t="shared" si="122"/>
        <v>2.0000000000000018E-2</v>
      </c>
      <c r="D498" s="8">
        <f t="shared" ca="1" si="129"/>
        <v>100.00000008650639</v>
      </c>
      <c r="E498" s="11">
        <v>0</v>
      </c>
      <c r="F498" s="60">
        <f t="shared" ca="1" si="130"/>
        <v>0.96040000000000436</v>
      </c>
      <c r="G498" s="17">
        <f t="shared" ca="1" si="123"/>
        <v>0.96040000000000436</v>
      </c>
      <c r="H498" s="17">
        <f t="shared" ca="1" si="131"/>
        <v>3.9199999999995683E-2</v>
      </c>
      <c r="I498" s="17">
        <f t="shared" ca="1" si="132"/>
        <v>3.9999999999991187E-4</v>
      </c>
      <c r="J498" s="1">
        <f t="shared" ca="1" si="124"/>
        <v>0.96040000000000414</v>
      </c>
      <c r="K498" s="1">
        <f t="shared" ca="1" si="125"/>
        <v>3.9199999999995676E-2</v>
      </c>
      <c r="L498" s="1">
        <f t="shared" ca="1" si="126"/>
        <v>3.9999999999991177E-4</v>
      </c>
      <c r="M498" s="13">
        <f t="shared" ca="1" si="120"/>
        <v>0.99999999999999978</v>
      </c>
      <c r="N498" s="3">
        <f t="shared" ca="1" si="133"/>
        <v>96.040000083081154</v>
      </c>
      <c r="O498" s="3">
        <f t="shared" ca="1" si="134"/>
        <v>3.9200000033906179</v>
      </c>
      <c r="P498" s="3">
        <f t="shared" ca="1" si="135"/>
        <v>4.0000000034593731E-2</v>
      </c>
      <c r="Q498" s="1">
        <f t="shared" ca="1" si="127"/>
        <v>0.98000000000000198</v>
      </c>
      <c r="R498" s="1">
        <f t="shared" ca="1" si="136"/>
        <v>0.98000000000000198</v>
      </c>
      <c r="S498" s="1">
        <f t="shared" ca="1" si="128"/>
        <v>1.9999999999998019E-2</v>
      </c>
    </row>
    <row r="499" spans="1:19" ht="15" x14ac:dyDescent="0.25">
      <c r="A499">
        <v>477</v>
      </c>
      <c r="B499">
        <f t="shared" si="121"/>
        <v>0.98</v>
      </c>
      <c r="C499">
        <f t="shared" si="122"/>
        <v>2.0000000000000018E-2</v>
      </c>
      <c r="D499" s="8">
        <f t="shared" ca="1" si="129"/>
        <v>99.999999922525504</v>
      </c>
      <c r="E499" s="11">
        <v>0</v>
      </c>
      <c r="F499" s="60">
        <f t="shared" ca="1" si="130"/>
        <v>0.96040000000000392</v>
      </c>
      <c r="G499" s="17">
        <f t="shared" ca="1" si="123"/>
        <v>0.96040000000000392</v>
      </c>
      <c r="H499" s="17">
        <f t="shared" ca="1" si="131"/>
        <v>3.9199999999996127E-2</v>
      </c>
      <c r="I499" s="17">
        <f t="shared" ca="1" si="132"/>
        <v>3.9999999999992076E-4</v>
      </c>
      <c r="J499" s="1">
        <f t="shared" ca="1" si="124"/>
        <v>0.96040000000000414</v>
      </c>
      <c r="K499" s="1">
        <f t="shared" ca="1" si="125"/>
        <v>3.9199999999996134E-2</v>
      </c>
      <c r="L499" s="1">
        <f t="shared" ca="1" si="126"/>
        <v>3.9999999999992087E-4</v>
      </c>
      <c r="M499" s="13">
        <f t="shared" ca="1" si="120"/>
        <v>1.0000000000000002</v>
      </c>
      <c r="N499" s="3">
        <f t="shared" ca="1" si="133"/>
        <v>96.039999925593904</v>
      </c>
      <c r="O499" s="3">
        <f t="shared" ca="1" si="134"/>
        <v>3.9199999969626131</v>
      </c>
      <c r="P499" s="3">
        <f t="shared" ca="1" si="135"/>
        <v>3.9999999969002289E-2</v>
      </c>
      <c r="Q499" s="1">
        <f t="shared" ca="1" si="127"/>
        <v>0.9800000000000022</v>
      </c>
      <c r="R499" s="1">
        <f t="shared" ca="1" si="136"/>
        <v>0.9800000000000022</v>
      </c>
      <c r="S499" s="1">
        <f t="shared" ca="1" si="128"/>
        <v>1.9999999999997797E-2</v>
      </c>
    </row>
    <row r="500" spans="1:19" ht="15" x14ac:dyDescent="0.25">
      <c r="A500">
        <v>478</v>
      </c>
      <c r="B500">
        <f t="shared" si="121"/>
        <v>0.98</v>
      </c>
      <c r="C500">
        <f t="shared" si="122"/>
        <v>2.0000000000000018E-2</v>
      </c>
      <c r="D500" s="8">
        <f t="shared" ca="1" si="129"/>
        <v>100.00000016505275</v>
      </c>
      <c r="E500" s="11">
        <v>0</v>
      </c>
      <c r="F500" s="60">
        <f t="shared" ca="1" si="130"/>
        <v>0.96040000000000436</v>
      </c>
      <c r="G500" s="17">
        <f t="shared" ca="1" si="123"/>
        <v>0.96040000000000436</v>
      </c>
      <c r="H500" s="17">
        <f t="shared" ca="1" si="131"/>
        <v>3.9199999999995683E-2</v>
      </c>
      <c r="I500" s="17">
        <f t="shared" ca="1" si="132"/>
        <v>3.9999999999991187E-4</v>
      </c>
      <c r="J500" s="1">
        <f t="shared" ca="1" si="124"/>
        <v>0.96040000000000414</v>
      </c>
      <c r="K500" s="1">
        <f t="shared" ca="1" si="125"/>
        <v>3.9199999999995676E-2</v>
      </c>
      <c r="L500" s="1">
        <f t="shared" ca="1" si="126"/>
        <v>3.9999999999991177E-4</v>
      </c>
      <c r="M500" s="13">
        <f t="shared" ca="1" si="120"/>
        <v>0.99999999999999978</v>
      </c>
      <c r="N500" s="3">
        <f t="shared" ca="1" si="133"/>
        <v>96.040000158517074</v>
      </c>
      <c r="O500" s="3">
        <f t="shared" ca="1" si="134"/>
        <v>3.9200000064696354</v>
      </c>
      <c r="P500" s="3">
        <f t="shared" ca="1" si="135"/>
        <v>4.000000006601228E-2</v>
      </c>
      <c r="Q500" s="1">
        <f t="shared" ca="1" si="127"/>
        <v>0.98000000000000198</v>
      </c>
      <c r="R500" s="1">
        <f t="shared" ca="1" si="136"/>
        <v>0.98000000000000198</v>
      </c>
      <c r="S500" s="1">
        <f t="shared" ca="1" si="128"/>
        <v>1.9999999999998019E-2</v>
      </c>
    </row>
    <row r="501" spans="1:19" ht="15" x14ac:dyDescent="0.25">
      <c r="A501">
        <v>479</v>
      </c>
      <c r="B501">
        <f t="shared" si="121"/>
        <v>0.98</v>
      </c>
      <c r="C501">
        <f t="shared" si="122"/>
        <v>2.0000000000000018E-2</v>
      </c>
      <c r="D501" s="8">
        <f t="shared" ca="1" si="129"/>
        <v>100.00000015586707</v>
      </c>
      <c r="E501" s="11">
        <v>0</v>
      </c>
      <c r="F501" s="60">
        <f t="shared" ca="1" si="130"/>
        <v>0.96040000000000392</v>
      </c>
      <c r="G501" s="17">
        <f t="shared" ca="1" si="123"/>
        <v>0.96040000000000392</v>
      </c>
      <c r="H501" s="17">
        <f t="shared" ca="1" si="131"/>
        <v>3.9199999999996127E-2</v>
      </c>
      <c r="I501" s="17">
        <f t="shared" ca="1" si="132"/>
        <v>3.9999999999992076E-4</v>
      </c>
      <c r="J501" s="1">
        <f t="shared" ca="1" si="124"/>
        <v>0.96040000000000414</v>
      </c>
      <c r="K501" s="1">
        <f t="shared" ca="1" si="125"/>
        <v>3.9199999999996134E-2</v>
      </c>
      <c r="L501" s="1">
        <f t="shared" ca="1" si="126"/>
        <v>3.9999999999992087E-4</v>
      </c>
      <c r="M501" s="13">
        <f t="shared" ca="1" si="120"/>
        <v>1.0000000000000002</v>
      </c>
      <c r="N501" s="3">
        <f t="shared" ca="1" si="133"/>
        <v>96.040000149695146</v>
      </c>
      <c r="O501" s="3">
        <f t="shared" ca="1" si="134"/>
        <v>3.9200000061096025</v>
      </c>
      <c r="P501" s="3">
        <f t="shared" ca="1" si="135"/>
        <v>4.0000000062338913E-2</v>
      </c>
      <c r="Q501" s="1">
        <f t="shared" ca="1" si="127"/>
        <v>0.9800000000000022</v>
      </c>
      <c r="R501" s="1">
        <f t="shared" ca="1" si="136"/>
        <v>0.9800000000000022</v>
      </c>
      <c r="S501" s="1">
        <f t="shared" ca="1" si="128"/>
        <v>1.9999999999997797E-2</v>
      </c>
    </row>
    <row r="502" spans="1:19" ht="15" x14ac:dyDescent="0.25">
      <c r="A502">
        <v>480</v>
      </c>
      <c r="B502">
        <f t="shared" si="121"/>
        <v>0.98</v>
      </c>
      <c r="C502">
        <f t="shared" si="122"/>
        <v>2.0000000000000018E-2</v>
      </c>
      <c r="D502" s="8">
        <f t="shared" ca="1" si="129"/>
        <v>100.00000009499392</v>
      </c>
      <c r="E502" s="11">
        <v>0</v>
      </c>
      <c r="F502" s="60">
        <f t="shared" ca="1" si="130"/>
        <v>0.96040000000000436</v>
      </c>
      <c r="G502" s="17">
        <f t="shared" ca="1" si="123"/>
        <v>0.96040000000000436</v>
      </c>
      <c r="H502" s="17">
        <f t="shared" ca="1" si="131"/>
        <v>3.9199999999995683E-2</v>
      </c>
      <c r="I502" s="17">
        <f t="shared" ca="1" si="132"/>
        <v>3.9999999999991187E-4</v>
      </c>
      <c r="J502" s="1">
        <f t="shared" ca="1" si="124"/>
        <v>0.96040000000000414</v>
      </c>
      <c r="K502" s="1">
        <f t="shared" ca="1" si="125"/>
        <v>3.9199999999995676E-2</v>
      </c>
      <c r="L502" s="1">
        <f t="shared" ca="1" si="126"/>
        <v>3.9999999999991177E-4</v>
      </c>
      <c r="M502" s="13">
        <f t="shared" ca="1" si="120"/>
        <v>0.99999999999999978</v>
      </c>
      <c r="N502" s="3">
        <f t="shared" ca="1" si="133"/>
        <v>96.040000091232571</v>
      </c>
      <c r="O502" s="3">
        <f t="shared" ca="1" si="134"/>
        <v>3.9200000037233291</v>
      </c>
      <c r="P502" s="3">
        <f t="shared" ca="1" si="135"/>
        <v>4.0000000037988745E-2</v>
      </c>
      <c r="Q502" s="1">
        <f t="shared" ca="1" si="127"/>
        <v>0.98000000000000187</v>
      </c>
      <c r="R502" s="1">
        <f t="shared" ca="1" si="136"/>
        <v>0.98000000000000187</v>
      </c>
      <c r="S502" s="1">
        <f t="shared" ca="1" si="128"/>
        <v>1.999999999999813E-2</v>
      </c>
    </row>
    <row r="503" spans="1:19" ht="15" x14ac:dyDescent="0.25">
      <c r="A503">
        <v>481</v>
      </c>
      <c r="B503">
        <f t="shared" si="121"/>
        <v>0.98</v>
      </c>
      <c r="C503">
        <f t="shared" si="122"/>
        <v>2.0000000000000018E-2</v>
      </c>
      <c r="D503" s="8">
        <f t="shared" ca="1" si="129"/>
        <v>99.999999944600276</v>
      </c>
      <c r="E503" s="11">
        <v>0</v>
      </c>
      <c r="F503" s="60">
        <f t="shared" ca="1" si="130"/>
        <v>0.9604000000000037</v>
      </c>
      <c r="G503" s="17">
        <f t="shared" ca="1" si="123"/>
        <v>0.9604000000000037</v>
      </c>
      <c r="H503" s="17">
        <f t="shared" ca="1" si="131"/>
        <v>3.9199999999996349E-2</v>
      </c>
      <c r="I503" s="17">
        <f t="shared" ca="1" si="132"/>
        <v>3.9999999999992521E-4</v>
      </c>
      <c r="J503" s="1">
        <f t="shared" ca="1" si="124"/>
        <v>0.96040000000000392</v>
      </c>
      <c r="K503" s="1">
        <f t="shared" ca="1" si="125"/>
        <v>3.9199999999996356E-2</v>
      </c>
      <c r="L503" s="1">
        <f t="shared" ca="1" si="126"/>
        <v>3.9999999999992532E-4</v>
      </c>
      <c r="M503" s="13">
        <f t="shared" ca="1" si="120"/>
        <v>1.0000000000000002</v>
      </c>
      <c r="N503" s="3">
        <f t="shared" ca="1" si="133"/>
        <v>96.039999946794495</v>
      </c>
      <c r="O503" s="3">
        <f t="shared" ca="1" si="134"/>
        <v>3.9199999978279663</v>
      </c>
      <c r="P503" s="3">
        <f t="shared" ca="1" si="135"/>
        <v>3.9999999977832643E-2</v>
      </c>
      <c r="Q503" s="1">
        <f t="shared" ca="1" si="127"/>
        <v>0.98000000000000209</v>
      </c>
      <c r="R503" s="1">
        <f t="shared" ca="1" si="136"/>
        <v>0.98000000000000209</v>
      </c>
      <c r="S503" s="1">
        <f t="shared" ca="1" si="128"/>
        <v>1.9999999999997908E-2</v>
      </c>
    </row>
    <row r="504" spans="1:19" ht="15" x14ac:dyDescent="0.25">
      <c r="A504">
        <v>482</v>
      </c>
      <c r="B504">
        <f t="shared" si="121"/>
        <v>0.98</v>
      </c>
      <c r="C504">
        <f t="shared" si="122"/>
        <v>2.0000000000000018E-2</v>
      </c>
      <c r="D504" s="8">
        <f t="shared" ca="1" si="129"/>
        <v>100.00000017473832</v>
      </c>
      <c r="E504" s="11">
        <v>0</v>
      </c>
      <c r="F504" s="60">
        <f t="shared" ca="1" si="130"/>
        <v>0.96040000000000414</v>
      </c>
      <c r="G504" s="17">
        <f t="shared" ca="1" si="123"/>
        <v>0.96040000000000414</v>
      </c>
      <c r="H504" s="17">
        <f t="shared" ca="1" si="131"/>
        <v>3.9199999999995905E-2</v>
      </c>
      <c r="I504" s="17">
        <f t="shared" ca="1" si="132"/>
        <v>3.9999999999991632E-4</v>
      </c>
      <c r="J504" s="1">
        <f t="shared" ca="1" si="124"/>
        <v>0.96040000000000392</v>
      </c>
      <c r="K504" s="1">
        <f t="shared" ca="1" si="125"/>
        <v>3.9199999999995898E-2</v>
      </c>
      <c r="L504" s="1">
        <f t="shared" ca="1" si="126"/>
        <v>3.9999999999991621E-4</v>
      </c>
      <c r="M504" s="13">
        <f t="shared" ca="1" si="120"/>
        <v>0.99999999999999978</v>
      </c>
      <c r="N504" s="3">
        <f t="shared" ca="1" si="133"/>
        <v>96.040000167819073</v>
      </c>
      <c r="O504" s="3">
        <f t="shared" ca="1" si="134"/>
        <v>3.9200000068493317</v>
      </c>
      <c r="P504" s="3">
        <f t="shared" ca="1" si="135"/>
        <v>4.0000000069886951E-2</v>
      </c>
      <c r="Q504" s="1">
        <f t="shared" ca="1" si="127"/>
        <v>0.98000000000000187</v>
      </c>
      <c r="R504" s="1">
        <f t="shared" ca="1" si="136"/>
        <v>0.98000000000000187</v>
      </c>
      <c r="S504" s="1">
        <f t="shared" ca="1" si="128"/>
        <v>1.999999999999813E-2</v>
      </c>
    </row>
    <row r="505" spans="1:19" ht="15" x14ac:dyDescent="0.25">
      <c r="A505">
        <v>483</v>
      </c>
      <c r="B505">
        <f t="shared" si="121"/>
        <v>0.98</v>
      </c>
      <c r="C505">
        <f t="shared" si="122"/>
        <v>2.0000000000000018E-2</v>
      </c>
      <c r="D505" s="8">
        <f t="shared" ca="1" si="129"/>
        <v>99.999999818328277</v>
      </c>
      <c r="E505" s="11">
        <v>0</v>
      </c>
      <c r="F505" s="60">
        <f t="shared" ca="1" si="130"/>
        <v>0.9604000000000037</v>
      </c>
      <c r="G505" s="17">
        <f t="shared" ca="1" si="123"/>
        <v>0.9604000000000037</v>
      </c>
      <c r="H505" s="17">
        <f t="shared" ca="1" si="131"/>
        <v>3.9199999999996349E-2</v>
      </c>
      <c r="I505" s="17">
        <f t="shared" ca="1" si="132"/>
        <v>3.9999999999992521E-4</v>
      </c>
      <c r="J505" s="1">
        <f t="shared" ca="1" si="124"/>
        <v>0.96040000000000392</v>
      </c>
      <c r="K505" s="1">
        <f t="shared" ca="1" si="125"/>
        <v>3.9199999999996356E-2</v>
      </c>
      <c r="L505" s="1">
        <f t="shared" ca="1" si="126"/>
        <v>3.9999999999992532E-4</v>
      </c>
      <c r="M505" s="13">
        <f t="shared" ca="1" si="120"/>
        <v>1.0000000000000002</v>
      </c>
      <c r="N505" s="3">
        <f t="shared" ca="1" si="133"/>
        <v>96.03999982552287</v>
      </c>
      <c r="O505" s="3">
        <f t="shared" ca="1" si="134"/>
        <v>3.919999992878104</v>
      </c>
      <c r="P505" s="3">
        <f t="shared" ca="1" si="135"/>
        <v>3.9999999927323844E-2</v>
      </c>
      <c r="Q505" s="1">
        <f t="shared" ca="1" si="127"/>
        <v>0.98000000000000209</v>
      </c>
      <c r="R505" s="1">
        <f t="shared" ca="1" si="136"/>
        <v>0.98000000000000209</v>
      </c>
      <c r="S505" s="1">
        <f t="shared" ca="1" si="128"/>
        <v>1.9999999999997908E-2</v>
      </c>
    </row>
    <row r="506" spans="1:19" ht="15" x14ac:dyDescent="0.25">
      <c r="A506">
        <v>484</v>
      </c>
      <c r="B506">
        <f t="shared" si="121"/>
        <v>0.98</v>
      </c>
      <c r="C506">
        <f t="shared" si="122"/>
        <v>2.0000000000000018E-2</v>
      </c>
      <c r="D506" s="8">
        <f t="shared" ca="1" si="129"/>
        <v>99.99999978262629</v>
      </c>
      <c r="E506" s="11">
        <v>0</v>
      </c>
      <c r="F506" s="60">
        <f t="shared" ca="1" si="130"/>
        <v>0.96040000000000414</v>
      </c>
      <c r="G506" s="17">
        <f t="shared" ca="1" si="123"/>
        <v>0.96040000000000414</v>
      </c>
      <c r="H506" s="17">
        <f t="shared" ca="1" si="131"/>
        <v>3.9199999999995905E-2</v>
      </c>
      <c r="I506" s="17">
        <f t="shared" ca="1" si="132"/>
        <v>3.9999999999991632E-4</v>
      </c>
      <c r="J506" s="1">
        <f t="shared" ca="1" si="124"/>
        <v>0.96040000000000392</v>
      </c>
      <c r="K506" s="1">
        <f t="shared" ca="1" si="125"/>
        <v>3.9199999999995898E-2</v>
      </c>
      <c r="L506" s="1">
        <f t="shared" ca="1" si="126"/>
        <v>3.9999999999991621E-4</v>
      </c>
      <c r="M506" s="13">
        <f t="shared" ca="1" si="120"/>
        <v>0.99999999999999978</v>
      </c>
      <c r="N506" s="3">
        <f t="shared" ca="1" si="133"/>
        <v>96.039999791234678</v>
      </c>
      <c r="O506" s="3">
        <f t="shared" ca="1" si="134"/>
        <v>3.9199999914785404</v>
      </c>
      <c r="P506" s="3">
        <f t="shared" ca="1" si="135"/>
        <v>3.9999999913042136E-2</v>
      </c>
      <c r="Q506" s="1">
        <f t="shared" ca="1" si="127"/>
        <v>0.98000000000000176</v>
      </c>
      <c r="R506" s="1">
        <f t="shared" ca="1" si="136"/>
        <v>0.98000000000000176</v>
      </c>
      <c r="S506" s="1">
        <f t="shared" ca="1" si="128"/>
        <v>1.9999999999998241E-2</v>
      </c>
    </row>
    <row r="507" spans="1:19" ht="15" x14ac:dyDescent="0.25">
      <c r="A507">
        <v>485</v>
      </c>
      <c r="B507">
        <f t="shared" si="121"/>
        <v>0.98</v>
      </c>
      <c r="C507">
        <f t="shared" si="122"/>
        <v>2.0000000000000018E-2</v>
      </c>
      <c r="D507" s="8">
        <f t="shared" ca="1" si="129"/>
        <v>100.00000024314261</v>
      </c>
      <c r="E507" s="11">
        <v>0</v>
      </c>
      <c r="F507" s="60">
        <f t="shared" ca="1" si="130"/>
        <v>0.96040000000000347</v>
      </c>
      <c r="G507" s="17">
        <f t="shared" ca="1" si="123"/>
        <v>0.96040000000000347</v>
      </c>
      <c r="H507" s="17">
        <f t="shared" ca="1" si="131"/>
        <v>3.9199999999996571E-2</v>
      </c>
      <c r="I507" s="17">
        <f t="shared" ca="1" si="132"/>
        <v>3.9999999999992965E-4</v>
      </c>
      <c r="J507" s="1">
        <f t="shared" ca="1" si="124"/>
        <v>0.9604000000000037</v>
      </c>
      <c r="K507" s="1">
        <f t="shared" ca="1" si="125"/>
        <v>3.9199999999996578E-2</v>
      </c>
      <c r="L507" s="1">
        <f t="shared" ca="1" si="126"/>
        <v>3.9999999999992976E-4</v>
      </c>
      <c r="M507" s="13">
        <f t="shared" ca="1" si="120"/>
        <v>1.0000000000000002</v>
      </c>
      <c r="N507" s="3">
        <f t="shared" ca="1" si="133"/>
        <v>96.040000233514533</v>
      </c>
      <c r="O507" s="3">
        <f t="shared" ca="1" si="134"/>
        <v>3.920000009530848</v>
      </c>
      <c r="P507" s="3">
        <f t="shared" ca="1" si="135"/>
        <v>4.0000000097250021E-2</v>
      </c>
      <c r="Q507" s="1">
        <f t="shared" ca="1" si="127"/>
        <v>0.98000000000000198</v>
      </c>
      <c r="R507" s="1">
        <f t="shared" ca="1" si="136"/>
        <v>0.98000000000000198</v>
      </c>
      <c r="S507" s="1">
        <f t="shared" ca="1" si="128"/>
        <v>1.9999999999998019E-2</v>
      </c>
    </row>
    <row r="508" spans="1:19" ht="15" x14ac:dyDescent="0.25">
      <c r="A508">
        <v>486</v>
      </c>
      <c r="B508">
        <f t="shared" si="121"/>
        <v>0.98</v>
      </c>
      <c r="C508">
        <f t="shared" si="122"/>
        <v>2.0000000000000018E-2</v>
      </c>
      <c r="D508" s="8">
        <f t="shared" ca="1" si="129"/>
        <v>100.00000002581517</v>
      </c>
      <c r="E508" s="11">
        <v>0</v>
      </c>
      <c r="F508" s="60">
        <f t="shared" ca="1" si="130"/>
        <v>0.96040000000000392</v>
      </c>
      <c r="G508" s="17">
        <f t="shared" ca="1" si="123"/>
        <v>0.96040000000000392</v>
      </c>
      <c r="H508" s="17">
        <f t="shared" ca="1" si="131"/>
        <v>3.9199999999996127E-2</v>
      </c>
      <c r="I508" s="17">
        <f t="shared" ca="1" si="132"/>
        <v>3.9999999999992076E-4</v>
      </c>
      <c r="J508" s="1">
        <f t="shared" ca="1" si="124"/>
        <v>0.9604000000000037</v>
      </c>
      <c r="K508" s="1">
        <f t="shared" ca="1" si="125"/>
        <v>3.919999999999612E-2</v>
      </c>
      <c r="L508" s="1">
        <f t="shared" ca="1" si="126"/>
        <v>3.9999999999992066E-4</v>
      </c>
      <c r="M508" s="13">
        <f t="shared" ca="1" si="120"/>
        <v>0.99999999999999978</v>
      </c>
      <c r="N508" s="3">
        <f t="shared" ca="1" si="133"/>
        <v>96.040000024793258</v>
      </c>
      <c r="O508" s="3">
        <f t="shared" ca="1" si="134"/>
        <v>3.9200000010115668</v>
      </c>
      <c r="P508" s="3">
        <f t="shared" ca="1" si="135"/>
        <v>4.0000000010318136E-2</v>
      </c>
      <c r="Q508" s="1">
        <f t="shared" ca="1" si="127"/>
        <v>0.98000000000000176</v>
      </c>
      <c r="R508" s="1">
        <f t="shared" ca="1" si="136"/>
        <v>0.98000000000000176</v>
      </c>
      <c r="S508" s="1">
        <f t="shared" ca="1" si="128"/>
        <v>1.9999999999998241E-2</v>
      </c>
    </row>
    <row r="509" spans="1:19" ht="15" x14ac:dyDescent="0.25">
      <c r="A509">
        <v>487</v>
      </c>
      <c r="B509">
        <f t="shared" si="121"/>
        <v>0.98</v>
      </c>
      <c r="C509">
        <f t="shared" si="122"/>
        <v>2.0000000000000018E-2</v>
      </c>
      <c r="D509" s="8">
        <f t="shared" ca="1" si="129"/>
        <v>99.999999943985699</v>
      </c>
      <c r="E509" s="11">
        <v>0</v>
      </c>
      <c r="F509" s="60">
        <f t="shared" ca="1" si="130"/>
        <v>0.96040000000000347</v>
      </c>
      <c r="G509" s="17">
        <f t="shared" ca="1" si="123"/>
        <v>0.96040000000000347</v>
      </c>
      <c r="H509" s="17">
        <f t="shared" ca="1" si="131"/>
        <v>3.9199999999996571E-2</v>
      </c>
      <c r="I509" s="17">
        <f t="shared" ca="1" si="132"/>
        <v>3.9999999999992965E-4</v>
      </c>
      <c r="J509" s="1">
        <f t="shared" ca="1" si="124"/>
        <v>0.9604000000000037</v>
      </c>
      <c r="K509" s="1">
        <f t="shared" ca="1" si="125"/>
        <v>3.9199999999996578E-2</v>
      </c>
      <c r="L509" s="1">
        <f t="shared" ca="1" si="126"/>
        <v>3.9999999999992976E-4</v>
      </c>
      <c r="M509" s="13">
        <f t="shared" ca="1" si="120"/>
        <v>1.0000000000000002</v>
      </c>
      <c r="N509" s="3">
        <f t="shared" ca="1" si="133"/>
        <v>96.039999946204233</v>
      </c>
      <c r="O509" s="3">
        <f t="shared" ca="1" si="134"/>
        <v>3.9199999978038971</v>
      </c>
      <c r="P509" s="3">
        <f t="shared" ca="1" si="135"/>
        <v>3.9999999977587256E-2</v>
      </c>
      <c r="Q509" s="1">
        <f t="shared" ca="1" si="127"/>
        <v>0.98000000000000198</v>
      </c>
      <c r="R509" s="1">
        <f t="shared" ca="1" si="136"/>
        <v>0.98000000000000198</v>
      </c>
      <c r="S509" s="1">
        <f t="shared" ca="1" si="128"/>
        <v>1.9999999999998019E-2</v>
      </c>
    </row>
    <row r="510" spans="1:19" ht="15" x14ac:dyDescent="0.25">
      <c r="A510">
        <v>488</v>
      </c>
      <c r="B510">
        <f t="shared" si="121"/>
        <v>0.98</v>
      </c>
      <c r="C510">
        <f t="shared" si="122"/>
        <v>2.0000000000000018E-2</v>
      </c>
      <c r="D510" s="8">
        <f t="shared" ca="1" si="129"/>
        <v>99.999999951512066</v>
      </c>
      <c r="E510" s="11">
        <v>0</v>
      </c>
      <c r="F510" s="60">
        <f t="shared" ca="1" si="130"/>
        <v>0.96040000000000392</v>
      </c>
      <c r="G510" s="17">
        <f t="shared" ca="1" si="123"/>
        <v>0.96040000000000392</v>
      </c>
      <c r="H510" s="17">
        <f t="shared" ca="1" si="131"/>
        <v>3.9199999999996127E-2</v>
      </c>
      <c r="I510" s="17">
        <f t="shared" ca="1" si="132"/>
        <v>3.9999999999992076E-4</v>
      </c>
      <c r="J510" s="1">
        <f t="shared" ca="1" si="124"/>
        <v>0.9604000000000037</v>
      </c>
      <c r="K510" s="1">
        <f t="shared" ca="1" si="125"/>
        <v>3.919999999999612E-2</v>
      </c>
      <c r="L510" s="1">
        <f t="shared" ca="1" si="126"/>
        <v>3.9999999999992066E-4</v>
      </c>
      <c r="M510" s="13">
        <f t="shared" ca="1" si="120"/>
        <v>0.99999999999999978</v>
      </c>
      <c r="N510" s="3">
        <f t="shared" ca="1" si="133"/>
        <v>96.039999953432556</v>
      </c>
      <c r="O510" s="3">
        <f t="shared" ca="1" si="134"/>
        <v>3.9199999980988851</v>
      </c>
      <c r="P510" s="3">
        <f t="shared" ca="1" si="135"/>
        <v>3.999999998059689E-2</v>
      </c>
      <c r="Q510" s="1">
        <f t="shared" ca="1" si="127"/>
        <v>0.98000000000000176</v>
      </c>
      <c r="R510" s="1">
        <f t="shared" ca="1" si="136"/>
        <v>0.98000000000000176</v>
      </c>
      <c r="S510" s="1">
        <f t="shared" ca="1" si="128"/>
        <v>1.9999999999998241E-2</v>
      </c>
    </row>
    <row r="511" spans="1:19" ht="15" x14ac:dyDescent="0.25">
      <c r="A511">
        <v>489</v>
      </c>
      <c r="B511">
        <f t="shared" si="121"/>
        <v>0.98</v>
      </c>
      <c r="C511">
        <f t="shared" si="122"/>
        <v>2.0000000000000018E-2</v>
      </c>
      <c r="D511" s="8">
        <f t="shared" ca="1" si="129"/>
        <v>99.99999994506453</v>
      </c>
      <c r="E511" s="11">
        <v>0</v>
      </c>
      <c r="F511" s="60">
        <f t="shared" ca="1" si="130"/>
        <v>0.96040000000000347</v>
      </c>
      <c r="G511" s="17">
        <f t="shared" ca="1" si="123"/>
        <v>0.96040000000000347</v>
      </c>
      <c r="H511" s="17">
        <f t="shared" ca="1" si="131"/>
        <v>3.9199999999996571E-2</v>
      </c>
      <c r="I511" s="17">
        <f t="shared" ca="1" si="132"/>
        <v>3.9999999999992965E-4</v>
      </c>
      <c r="J511" s="1">
        <f t="shared" ca="1" si="124"/>
        <v>0.9604000000000037</v>
      </c>
      <c r="K511" s="1">
        <f t="shared" ca="1" si="125"/>
        <v>3.9199999999996578E-2</v>
      </c>
      <c r="L511" s="1">
        <f t="shared" ca="1" si="126"/>
        <v>3.9999999999992976E-4</v>
      </c>
      <c r="M511" s="13">
        <f t="shared" ca="1" si="120"/>
        <v>1.0000000000000002</v>
      </c>
      <c r="N511" s="3">
        <f t="shared" ca="1" si="133"/>
        <v>96.039999947240347</v>
      </c>
      <c r="O511" s="3">
        <f t="shared" ca="1" si="134"/>
        <v>3.9199999978461872</v>
      </c>
      <c r="P511" s="3">
        <f t="shared" ca="1" si="135"/>
        <v>3.9999999978018785E-2</v>
      </c>
      <c r="Q511" s="1">
        <f t="shared" ca="1" si="127"/>
        <v>0.98000000000000198</v>
      </c>
      <c r="R511" s="1">
        <f t="shared" ca="1" si="136"/>
        <v>0.98000000000000198</v>
      </c>
      <c r="S511" s="1">
        <f t="shared" ca="1" si="128"/>
        <v>1.9999999999998019E-2</v>
      </c>
    </row>
    <row r="512" spans="1:19" ht="15" x14ac:dyDescent="0.25">
      <c r="A512">
        <v>490</v>
      </c>
      <c r="B512">
        <f t="shared" si="121"/>
        <v>0.98</v>
      </c>
      <c r="C512">
        <f t="shared" si="122"/>
        <v>2.0000000000000018E-2</v>
      </c>
      <c r="D512" s="8">
        <f t="shared" ca="1" si="129"/>
        <v>99.999999946138118</v>
      </c>
      <c r="E512" s="11">
        <v>0</v>
      </c>
      <c r="F512" s="60">
        <f t="shared" ca="1" si="130"/>
        <v>0.96040000000000392</v>
      </c>
      <c r="G512" s="17">
        <f t="shared" ca="1" si="123"/>
        <v>0.96040000000000392</v>
      </c>
      <c r="H512" s="17">
        <f t="shared" ca="1" si="131"/>
        <v>3.9199999999996127E-2</v>
      </c>
      <c r="I512" s="17">
        <f t="shared" ca="1" si="132"/>
        <v>3.9999999999992076E-4</v>
      </c>
      <c r="J512" s="1">
        <f t="shared" ca="1" si="124"/>
        <v>0.9604000000000037</v>
      </c>
      <c r="K512" s="1">
        <f t="shared" ca="1" si="125"/>
        <v>3.919999999999612E-2</v>
      </c>
      <c r="L512" s="1">
        <f t="shared" ca="1" si="126"/>
        <v>3.9999999999992066E-4</v>
      </c>
      <c r="M512" s="13">
        <f t="shared" ca="1" si="120"/>
        <v>0.99999999999999978</v>
      </c>
      <c r="N512" s="3">
        <f t="shared" ca="1" si="133"/>
        <v>96.039999948271415</v>
      </c>
      <c r="O512" s="3">
        <f t="shared" ca="1" si="134"/>
        <v>3.9199999978882261</v>
      </c>
      <c r="P512" s="3">
        <f t="shared" ca="1" si="135"/>
        <v>3.9999999978447311E-2</v>
      </c>
      <c r="Q512" s="1">
        <f t="shared" ca="1" si="127"/>
        <v>0.98000000000000176</v>
      </c>
      <c r="R512" s="1">
        <f t="shared" ca="1" si="136"/>
        <v>0.98000000000000176</v>
      </c>
      <c r="S512" s="1">
        <f t="shared" ca="1" si="128"/>
        <v>1.9999999999998241E-2</v>
      </c>
    </row>
    <row r="513" spans="1:19" ht="15" x14ac:dyDescent="0.25">
      <c r="A513">
        <v>491</v>
      </c>
      <c r="B513">
        <f t="shared" si="121"/>
        <v>0.98</v>
      </c>
      <c r="C513">
        <f t="shared" si="122"/>
        <v>2.0000000000000018E-2</v>
      </c>
      <c r="D513" s="8">
        <f t="shared" ca="1" si="129"/>
        <v>99.999999959955034</v>
      </c>
      <c r="E513" s="11">
        <v>0</v>
      </c>
      <c r="F513" s="60">
        <f t="shared" ca="1" si="130"/>
        <v>0.96040000000000347</v>
      </c>
      <c r="G513" s="17">
        <f t="shared" ca="1" si="123"/>
        <v>0.96040000000000347</v>
      </c>
      <c r="H513" s="17">
        <f t="shared" ca="1" si="131"/>
        <v>3.9199999999996571E-2</v>
      </c>
      <c r="I513" s="17">
        <f t="shared" ca="1" si="132"/>
        <v>3.9999999999992965E-4</v>
      </c>
      <c r="J513" s="1">
        <f t="shared" ca="1" si="124"/>
        <v>0.9604000000000037</v>
      </c>
      <c r="K513" s="1">
        <f t="shared" ca="1" si="125"/>
        <v>3.9199999999996578E-2</v>
      </c>
      <c r="L513" s="1">
        <f t="shared" ca="1" si="126"/>
        <v>3.9999999999992976E-4</v>
      </c>
      <c r="M513" s="13">
        <f t="shared" ca="1" si="120"/>
        <v>1.0000000000000002</v>
      </c>
      <c r="N513" s="3">
        <f t="shared" ca="1" si="133"/>
        <v>96.039999961541184</v>
      </c>
      <c r="O513" s="3">
        <f t="shared" ca="1" si="134"/>
        <v>3.919999998429895</v>
      </c>
      <c r="P513" s="3">
        <f t="shared" ca="1" si="135"/>
        <v>3.9999999983974993E-2</v>
      </c>
      <c r="Q513" s="1">
        <f t="shared" ca="1" si="127"/>
        <v>0.98000000000000198</v>
      </c>
      <c r="R513" s="1">
        <f t="shared" ca="1" si="136"/>
        <v>0.98000000000000198</v>
      </c>
      <c r="S513" s="1">
        <f t="shared" ca="1" si="128"/>
        <v>1.9999999999998019E-2</v>
      </c>
    </row>
    <row r="514" spans="1:19" ht="15" x14ac:dyDescent="0.25">
      <c r="A514">
        <v>492</v>
      </c>
      <c r="B514">
        <f t="shared" si="121"/>
        <v>0.98</v>
      </c>
      <c r="C514">
        <f t="shared" si="122"/>
        <v>2.0000000000000018E-2</v>
      </c>
      <c r="D514" s="8">
        <f t="shared" ca="1" si="129"/>
        <v>99.999999918821942</v>
      </c>
      <c r="E514" s="11">
        <v>0</v>
      </c>
      <c r="F514" s="60">
        <f t="shared" ca="1" si="130"/>
        <v>0.96040000000000392</v>
      </c>
      <c r="G514" s="17">
        <f t="shared" ca="1" si="123"/>
        <v>0.96040000000000392</v>
      </c>
      <c r="H514" s="17">
        <f t="shared" ca="1" si="131"/>
        <v>3.9199999999996127E-2</v>
      </c>
      <c r="I514" s="17">
        <f t="shared" ca="1" si="132"/>
        <v>3.9999999999992076E-4</v>
      </c>
      <c r="J514" s="1">
        <f t="shared" ca="1" si="124"/>
        <v>0.9604000000000037</v>
      </c>
      <c r="K514" s="1">
        <f t="shared" ca="1" si="125"/>
        <v>3.919999999999612E-2</v>
      </c>
      <c r="L514" s="1">
        <f t="shared" ca="1" si="126"/>
        <v>3.9999999999992066E-4</v>
      </c>
      <c r="M514" s="13">
        <f t="shared" ca="1" si="120"/>
        <v>0.99999999999999978</v>
      </c>
      <c r="N514" s="3">
        <f t="shared" ca="1" si="133"/>
        <v>96.039999922036969</v>
      </c>
      <c r="O514" s="3">
        <f t="shared" ca="1" si="134"/>
        <v>3.9199999968174319</v>
      </c>
      <c r="P514" s="3">
        <f t="shared" ca="1" si="135"/>
        <v>3.9999999967520843E-2</v>
      </c>
      <c r="Q514" s="1">
        <f t="shared" ca="1" si="127"/>
        <v>0.98000000000000187</v>
      </c>
      <c r="R514" s="1">
        <f t="shared" ca="1" si="136"/>
        <v>0.98000000000000187</v>
      </c>
      <c r="S514" s="1">
        <f t="shared" ca="1" si="128"/>
        <v>1.999999999999813E-2</v>
      </c>
    </row>
    <row r="515" spans="1:19" ht="15" x14ac:dyDescent="0.25">
      <c r="A515">
        <v>493</v>
      </c>
      <c r="B515">
        <f t="shared" si="121"/>
        <v>0.98</v>
      </c>
      <c r="C515">
        <f t="shared" si="122"/>
        <v>2.0000000000000018E-2</v>
      </c>
      <c r="D515" s="8">
        <f t="shared" ca="1" si="129"/>
        <v>100.0000000682668</v>
      </c>
      <c r="E515" s="11">
        <v>0</v>
      </c>
      <c r="F515" s="60">
        <f t="shared" ca="1" si="130"/>
        <v>0.9604000000000037</v>
      </c>
      <c r="G515" s="17">
        <f t="shared" ca="1" si="123"/>
        <v>0.9604000000000037</v>
      </c>
      <c r="H515" s="17">
        <f t="shared" ca="1" si="131"/>
        <v>3.9199999999996349E-2</v>
      </c>
      <c r="I515" s="17">
        <f t="shared" ca="1" si="132"/>
        <v>3.9999999999992521E-4</v>
      </c>
      <c r="J515" s="1">
        <f t="shared" ca="1" si="124"/>
        <v>0.96040000000000392</v>
      </c>
      <c r="K515" s="1">
        <f t="shared" ca="1" si="125"/>
        <v>3.9199999999996356E-2</v>
      </c>
      <c r="L515" s="1">
        <f t="shared" ca="1" si="126"/>
        <v>3.9999999999992532E-4</v>
      </c>
      <c r="M515" s="13">
        <f t="shared" ca="1" si="120"/>
        <v>1.0000000000000002</v>
      </c>
      <c r="N515" s="3">
        <f t="shared" ca="1" si="133"/>
        <v>96.040000065563831</v>
      </c>
      <c r="O515" s="3">
        <f t="shared" ca="1" si="134"/>
        <v>3.9200000026756943</v>
      </c>
      <c r="P515" s="3">
        <f t="shared" ca="1" si="135"/>
        <v>4.0000000027299254E-2</v>
      </c>
      <c r="Q515" s="1">
        <f t="shared" ca="1" si="127"/>
        <v>0.98000000000000209</v>
      </c>
      <c r="R515" s="1">
        <f t="shared" ca="1" si="136"/>
        <v>0.98000000000000209</v>
      </c>
      <c r="S515" s="1">
        <f t="shared" ca="1" si="128"/>
        <v>1.9999999999997908E-2</v>
      </c>
    </row>
    <row r="516" spans="1:19" ht="15" x14ac:dyDescent="0.25">
      <c r="A516">
        <v>494</v>
      </c>
      <c r="B516">
        <f t="shared" si="121"/>
        <v>0.98</v>
      </c>
      <c r="C516">
        <f t="shared" si="122"/>
        <v>2.0000000000000018E-2</v>
      </c>
      <c r="D516" s="8">
        <f t="shared" ca="1" si="129"/>
        <v>99.999999908119051</v>
      </c>
      <c r="E516" s="11">
        <v>0</v>
      </c>
      <c r="F516" s="60">
        <f t="shared" ca="1" si="130"/>
        <v>0.96040000000000414</v>
      </c>
      <c r="G516" s="17">
        <f t="shared" ca="1" si="123"/>
        <v>0.96040000000000414</v>
      </c>
      <c r="H516" s="17">
        <f t="shared" ca="1" si="131"/>
        <v>3.9199999999995905E-2</v>
      </c>
      <c r="I516" s="17">
        <f t="shared" ca="1" si="132"/>
        <v>3.9999999999991632E-4</v>
      </c>
      <c r="J516" s="1">
        <f t="shared" ca="1" si="124"/>
        <v>0.96040000000000392</v>
      </c>
      <c r="K516" s="1">
        <f t="shared" ca="1" si="125"/>
        <v>3.9199999999995898E-2</v>
      </c>
      <c r="L516" s="1">
        <f t="shared" ca="1" si="126"/>
        <v>3.9999999999991621E-4</v>
      </c>
      <c r="M516" s="13">
        <f t="shared" ca="1" si="120"/>
        <v>0.99999999999999978</v>
      </c>
      <c r="N516" s="3">
        <f t="shared" ca="1" si="133"/>
        <v>96.039999911757931</v>
      </c>
      <c r="O516" s="3">
        <f t="shared" ca="1" si="134"/>
        <v>3.9199999963978565</v>
      </c>
      <c r="P516" s="3">
        <f t="shared" ca="1" si="135"/>
        <v>3.999999996323924E-2</v>
      </c>
      <c r="Q516" s="1">
        <f t="shared" ca="1" si="127"/>
        <v>0.98000000000000187</v>
      </c>
      <c r="R516" s="1">
        <f t="shared" ca="1" si="136"/>
        <v>0.98000000000000187</v>
      </c>
      <c r="S516" s="1">
        <f t="shared" ca="1" si="128"/>
        <v>1.999999999999813E-2</v>
      </c>
    </row>
    <row r="517" spans="1:19" ht="15" x14ac:dyDescent="0.25">
      <c r="A517">
        <v>495</v>
      </c>
      <c r="B517">
        <f t="shared" si="121"/>
        <v>0.98</v>
      </c>
      <c r="C517">
        <f t="shared" si="122"/>
        <v>2.0000000000000018E-2</v>
      </c>
      <c r="D517" s="8">
        <f t="shared" ca="1" si="129"/>
        <v>99.999999949824385</v>
      </c>
      <c r="E517" s="11">
        <v>0</v>
      </c>
      <c r="F517" s="60">
        <f t="shared" ca="1" si="130"/>
        <v>0.9604000000000037</v>
      </c>
      <c r="G517" s="17">
        <f t="shared" ca="1" si="123"/>
        <v>0.9604000000000037</v>
      </c>
      <c r="H517" s="17">
        <f t="shared" ca="1" si="131"/>
        <v>3.9199999999996349E-2</v>
      </c>
      <c r="I517" s="17">
        <f t="shared" ca="1" si="132"/>
        <v>3.9999999999992521E-4</v>
      </c>
      <c r="J517" s="1">
        <f t="shared" ca="1" si="124"/>
        <v>0.96040000000000392</v>
      </c>
      <c r="K517" s="1">
        <f t="shared" ca="1" si="125"/>
        <v>3.9199999999996356E-2</v>
      </c>
      <c r="L517" s="1">
        <f t="shared" ca="1" si="126"/>
        <v>3.9999999999992532E-4</v>
      </c>
      <c r="M517" s="13">
        <f t="shared" ca="1" si="120"/>
        <v>1.0000000000000002</v>
      </c>
      <c r="N517" s="3">
        <f t="shared" ca="1" si="133"/>
        <v>96.039999951811737</v>
      </c>
      <c r="O517" s="3">
        <f t="shared" ca="1" si="134"/>
        <v>3.9199999980327513</v>
      </c>
      <c r="P517" s="3">
        <f t="shared" ca="1" si="135"/>
        <v>3.9999999979922284E-2</v>
      </c>
      <c r="Q517" s="1">
        <f t="shared" ca="1" si="127"/>
        <v>0.98000000000000209</v>
      </c>
      <c r="R517" s="1">
        <f t="shared" ca="1" si="136"/>
        <v>0.98000000000000209</v>
      </c>
      <c r="S517" s="1">
        <f t="shared" ca="1" si="128"/>
        <v>1.9999999999997908E-2</v>
      </c>
    </row>
    <row r="518" spans="1:19" ht="15" x14ac:dyDescent="0.25">
      <c r="A518">
        <v>496</v>
      </c>
      <c r="B518">
        <f t="shared" si="121"/>
        <v>0.98</v>
      </c>
      <c r="C518">
        <f t="shared" si="122"/>
        <v>2.0000000000000018E-2</v>
      </c>
      <c r="D518" s="8">
        <f t="shared" ca="1" si="129"/>
        <v>99.999999810790058</v>
      </c>
      <c r="E518" s="11">
        <v>0</v>
      </c>
      <c r="F518" s="60">
        <f t="shared" ca="1" si="130"/>
        <v>0.96040000000000414</v>
      </c>
      <c r="G518" s="17">
        <f t="shared" ca="1" si="123"/>
        <v>0.96040000000000414</v>
      </c>
      <c r="H518" s="17">
        <f t="shared" ca="1" si="131"/>
        <v>3.9199999999995905E-2</v>
      </c>
      <c r="I518" s="17">
        <f t="shared" ca="1" si="132"/>
        <v>3.9999999999991632E-4</v>
      </c>
      <c r="J518" s="1">
        <f t="shared" ca="1" si="124"/>
        <v>0.96040000000000392</v>
      </c>
      <c r="K518" s="1">
        <f t="shared" ca="1" si="125"/>
        <v>3.9199999999995898E-2</v>
      </c>
      <c r="L518" s="1">
        <f t="shared" ca="1" si="126"/>
        <v>3.9999999999991621E-4</v>
      </c>
      <c r="M518" s="13">
        <f t="shared" ca="1" si="120"/>
        <v>0.99999999999999978</v>
      </c>
      <c r="N518" s="3">
        <f t="shared" ca="1" si="133"/>
        <v>96.039999818283164</v>
      </c>
      <c r="O518" s="3">
        <f t="shared" ca="1" si="134"/>
        <v>3.9199999925825599</v>
      </c>
      <c r="P518" s="3">
        <f t="shared" ca="1" si="135"/>
        <v>3.9999999924307646E-2</v>
      </c>
      <c r="Q518" s="1">
        <f t="shared" ca="1" si="127"/>
        <v>0.98000000000000176</v>
      </c>
      <c r="R518" s="1">
        <f t="shared" ca="1" si="136"/>
        <v>0.98000000000000176</v>
      </c>
      <c r="S518" s="1">
        <f t="shared" ca="1" si="128"/>
        <v>1.9999999999998241E-2</v>
      </c>
    </row>
    <row r="519" spans="1:19" ht="15" x14ac:dyDescent="0.25">
      <c r="A519">
        <v>497</v>
      </c>
      <c r="B519">
        <f t="shared" si="121"/>
        <v>0.98</v>
      </c>
      <c r="C519">
        <f t="shared" si="122"/>
        <v>2.0000000000000018E-2</v>
      </c>
      <c r="D519" s="8">
        <f t="shared" ca="1" si="129"/>
        <v>99.999999881630529</v>
      </c>
      <c r="E519" s="11">
        <v>0</v>
      </c>
      <c r="F519" s="60">
        <f t="shared" ca="1" si="130"/>
        <v>0.96040000000000347</v>
      </c>
      <c r="G519" s="17">
        <f t="shared" ca="1" si="123"/>
        <v>0.96040000000000347</v>
      </c>
      <c r="H519" s="17">
        <f t="shared" ca="1" si="131"/>
        <v>3.9199999999996571E-2</v>
      </c>
      <c r="I519" s="17">
        <f t="shared" ca="1" si="132"/>
        <v>3.9999999999992965E-4</v>
      </c>
      <c r="J519" s="1">
        <f t="shared" ca="1" si="124"/>
        <v>0.9604000000000037</v>
      </c>
      <c r="K519" s="1">
        <f t="shared" ca="1" si="125"/>
        <v>3.9199999999996578E-2</v>
      </c>
      <c r="L519" s="1">
        <f t="shared" ca="1" si="126"/>
        <v>3.9999999999992976E-4</v>
      </c>
      <c r="M519" s="13">
        <f t="shared" ca="1" si="120"/>
        <v>1.0000000000000002</v>
      </c>
      <c r="N519" s="3">
        <f t="shared" ca="1" si="133"/>
        <v>96.039999886318327</v>
      </c>
      <c r="O519" s="3">
        <f t="shared" ca="1" si="134"/>
        <v>3.9199999953595746</v>
      </c>
      <c r="P519" s="3">
        <f t="shared" ca="1" si="135"/>
        <v>3.9999999952645186E-2</v>
      </c>
      <c r="Q519" s="1">
        <f t="shared" ca="1" si="127"/>
        <v>0.98000000000000198</v>
      </c>
      <c r="R519" s="1">
        <f t="shared" ca="1" si="136"/>
        <v>0.98000000000000198</v>
      </c>
      <c r="S519" s="1">
        <f t="shared" ca="1" si="128"/>
        <v>1.9999999999998019E-2</v>
      </c>
    </row>
    <row r="520" spans="1:19" ht="15" x14ac:dyDescent="0.25">
      <c r="A520">
        <v>498</v>
      </c>
      <c r="B520">
        <f t="shared" si="121"/>
        <v>0.98</v>
      </c>
      <c r="C520">
        <f t="shared" si="122"/>
        <v>2.0000000000000018E-2</v>
      </c>
      <c r="D520" s="8">
        <f t="shared" ca="1" si="129"/>
        <v>99.999999868942197</v>
      </c>
      <c r="E520" s="11">
        <v>0</v>
      </c>
      <c r="F520" s="60">
        <f t="shared" ca="1" si="130"/>
        <v>0.96040000000000392</v>
      </c>
      <c r="G520" s="17">
        <f t="shared" ca="1" si="123"/>
        <v>0.96040000000000392</v>
      </c>
      <c r="H520" s="17">
        <f t="shared" ca="1" si="131"/>
        <v>3.9199999999996127E-2</v>
      </c>
      <c r="I520" s="17">
        <f t="shared" ca="1" si="132"/>
        <v>3.9999999999992076E-4</v>
      </c>
      <c r="J520" s="1">
        <f t="shared" ca="1" si="124"/>
        <v>0.9604000000000037</v>
      </c>
      <c r="K520" s="1">
        <f t="shared" ca="1" si="125"/>
        <v>3.919999999999612E-2</v>
      </c>
      <c r="L520" s="1">
        <f t="shared" ca="1" si="126"/>
        <v>3.9999999999992066E-4</v>
      </c>
      <c r="M520" s="13">
        <f t="shared" ca="1" si="120"/>
        <v>0.99999999999999978</v>
      </c>
      <c r="N520" s="3">
        <f t="shared" ca="1" si="133"/>
        <v>96.039999874132462</v>
      </c>
      <c r="O520" s="3">
        <f t="shared" ca="1" si="134"/>
        <v>3.9199999948621462</v>
      </c>
      <c r="P520" s="3">
        <f t="shared" ca="1" si="135"/>
        <v>3.9999999947568941E-2</v>
      </c>
      <c r="Q520" s="1">
        <f t="shared" ca="1" si="127"/>
        <v>0.98000000000000176</v>
      </c>
      <c r="R520" s="1">
        <f t="shared" ca="1" si="136"/>
        <v>0.98000000000000176</v>
      </c>
      <c r="S520" s="1">
        <f t="shared" ca="1" si="128"/>
        <v>1.9999999999998241E-2</v>
      </c>
    </row>
    <row r="521" spans="1:19" ht="15" x14ac:dyDescent="0.25">
      <c r="A521">
        <v>499</v>
      </c>
      <c r="B521">
        <f t="shared" si="121"/>
        <v>0.98</v>
      </c>
      <c r="C521">
        <f t="shared" si="122"/>
        <v>2.0000000000000018E-2</v>
      </c>
      <c r="D521" s="8">
        <f t="shared" ca="1" si="129"/>
        <v>99.999999993299397</v>
      </c>
      <c r="E521" s="11">
        <v>0</v>
      </c>
      <c r="F521" s="60">
        <f t="shared" ca="1" si="130"/>
        <v>0.96040000000000347</v>
      </c>
      <c r="G521" s="17">
        <f t="shared" ca="1" si="123"/>
        <v>0.96040000000000347</v>
      </c>
      <c r="H521" s="17">
        <f t="shared" ca="1" si="131"/>
        <v>3.9199999999996571E-2</v>
      </c>
      <c r="I521" s="17">
        <f t="shared" ca="1" si="132"/>
        <v>3.9999999999992965E-4</v>
      </c>
      <c r="J521" s="1">
        <f t="shared" ca="1" si="124"/>
        <v>0.9604000000000037</v>
      </c>
      <c r="K521" s="1">
        <f t="shared" ca="1" si="125"/>
        <v>3.9199999999996578E-2</v>
      </c>
      <c r="L521" s="1">
        <f t="shared" ca="1" si="126"/>
        <v>3.9999999999992976E-4</v>
      </c>
      <c r="M521" s="13">
        <f t="shared" ca="1" si="120"/>
        <v>1.0000000000000002</v>
      </c>
      <c r="N521" s="3">
        <f t="shared" ca="1" si="133"/>
        <v>96.039999993565104</v>
      </c>
      <c r="O521" s="3">
        <f t="shared" ca="1" si="134"/>
        <v>3.9199999997369943</v>
      </c>
      <c r="P521" s="3">
        <f t="shared" ca="1" si="135"/>
        <v>3.9999999997312734E-2</v>
      </c>
      <c r="Q521" s="1">
        <f t="shared" ca="1" si="127"/>
        <v>0.98000000000000198</v>
      </c>
      <c r="R521" s="1">
        <f t="shared" ca="1" si="136"/>
        <v>0.98000000000000198</v>
      </c>
      <c r="S521" s="1">
        <f t="shared" ca="1" si="128"/>
        <v>1.9999999999998019E-2</v>
      </c>
    </row>
    <row r="522" spans="1:19" ht="15" x14ac:dyDescent="0.25">
      <c r="A522">
        <v>500</v>
      </c>
      <c r="B522">
        <f t="shared" si="121"/>
        <v>0.98</v>
      </c>
      <c r="C522">
        <f t="shared" si="122"/>
        <v>2.0000000000000018E-2</v>
      </c>
      <c r="D522" s="8">
        <f t="shared" ca="1" si="129"/>
        <v>99.999999883752011</v>
      </c>
      <c r="E522" s="11">
        <v>0</v>
      </c>
      <c r="F522" s="60">
        <f t="shared" ca="1" si="130"/>
        <v>0.96040000000000392</v>
      </c>
      <c r="G522" s="17">
        <f t="shared" ca="1" si="123"/>
        <v>0.96040000000000392</v>
      </c>
      <c r="H522" s="17">
        <f t="shared" ca="1" si="131"/>
        <v>3.9199999999996127E-2</v>
      </c>
      <c r="I522" s="17">
        <f t="shared" ca="1" si="132"/>
        <v>3.9999999999992076E-4</v>
      </c>
      <c r="J522" s="1">
        <f t="shared" ca="1" si="124"/>
        <v>0.9604000000000037</v>
      </c>
      <c r="K522" s="1">
        <f t="shared" ca="1" si="125"/>
        <v>3.919999999999612E-2</v>
      </c>
      <c r="L522" s="1">
        <f t="shared" ca="1" si="126"/>
        <v>3.9999999999992066E-4</v>
      </c>
      <c r="M522" s="13">
        <f t="shared" ca="1" si="120"/>
        <v>0.99999999999999978</v>
      </c>
      <c r="N522" s="3">
        <f t="shared" ca="1" si="133"/>
        <v>96.039999888355794</v>
      </c>
      <c r="O522" s="3">
        <f t="shared" ca="1" si="134"/>
        <v>3.9199999954426907</v>
      </c>
      <c r="P522" s="3">
        <f t="shared" ca="1" si="135"/>
        <v>3.9999999953492869E-2</v>
      </c>
      <c r="Q522" s="1">
        <f t="shared" ca="1" si="127"/>
        <v>0.98000000000000165</v>
      </c>
      <c r="R522" s="1">
        <f t="shared" ca="1" si="136"/>
        <v>0.98000000000000165</v>
      </c>
      <c r="S522" s="1">
        <f t="shared" ca="1" si="128"/>
        <v>1.9999999999998352E-2</v>
      </c>
    </row>
    <row r="523" spans="1:19" ht="15" x14ac:dyDescent="0.25">
      <c r="A523">
        <v>501</v>
      </c>
      <c r="B523">
        <f t="shared" si="121"/>
        <v>0.98</v>
      </c>
      <c r="C523">
        <f t="shared" si="122"/>
        <v>2.0000000000000018E-2</v>
      </c>
      <c r="D523" s="8">
        <f t="shared" ca="1" si="129"/>
        <v>100.00000010008304</v>
      </c>
      <c r="E523" s="11">
        <v>0</v>
      </c>
      <c r="F523" s="60">
        <f t="shared" ca="1" si="130"/>
        <v>0.96040000000000325</v>
      </c>
      <c r="G523" s="17">
        <f t="shared" ca="1" si="123"/>
        <v>0.96040000000000325</v>
      </c>
      <c r="H523" s="17">
        <f t="shared" ca="1" si="131"/>
        <v>3.9199999999996793E-2</v>
      </c>
      <c r="I523" s="17">
        <f t="shared" ca="1" si="132"/>
        <v>3.999999999999341E-4</v>
      </c>
      <c r="J523" s="1">
        <f t="shared" ca="1" si="124"/>
        <v>0.96040000000000347</v>
      </c>
      <c r="K523" s="1">
        <f t="shared" ca="1" si="125"/>
        <v>3.91999999999968E-2</v>
      </c>
      <c r="L523" s="1">
        <f t="shared" ca="1" si="126"/>
        <v>3.9999999999993421E-4</v>
      </c>
      <c r="M523" s="13">
        <f t="shared" ca="1" si="120"/>
        <v>1.0000000000000002</v>
      </c>
      <c r="N523" s="3">
        <f t="shared" ca="1" si="133"/>
        <v>96.040000096120096</v>
      </c>
      <c r="O523" s="3">
        <f t="shared" ca="1" si="134"/>
        <v>3.9200000039229352</v>
      </c>
      <c r="P523" s="3">
        <f t="shared" ca="1" si="135"/>
        <v>4.0000000040026636E-2</v>
      </c>
      <c r="Q523" s="1">
        <f t="shared" ca="1" si="127"/>
        <v>0.98000000000000176</v>
      </c>
      <c r="R523" s="1">
        <f t="shared" ca="1" si="136"/>
        <v>0.98000000000000176</v>
      </c>
      <c r="S523" s="1">
        <f t="shared" ca="1" si="128"/>
        <v>1.9999999999998241E-2</v>
      </c>
    </row>
    <row r="524" spans="1:19" ht="15" x14ac:dyDescent="0.25">
      <c r="A524">
        <v>502</v>
      </c>
      <c r="B524">
        <f t="shared" si="121"/>
        <v>0.98</v>
      </c>
      <c r="C524">
        <f t="shared" si="122"/>
        <v>2.0000000000000018E-2</v>
      </c>
      <c r="D524" s="8">
        <f t="shared" ca="1" si="129"/>
        <v>100.00000003779752</v>
      </c>
      <c r="E524" s="11">
        <v>0</v>
      </c>
      <c r="F524" s="60">
        <f t="shared" ca="1" si="130"/>
        <v>0.96040000000000347</v>
      </c>
      <c r="G524" s="17">
        <f t="shared" ca="1" si="123"/>
        <v>0.96040000000000347</v>
      </c>
      <c r="H524" s="17">
        <f t="shared" ca="1" si="131"/>
        <v>3.9199999999996571E-2</v>
      </c>
      <c r="I524" s="17">
        <f t="shared" ca="1" si="132"/>
        <v>3.9999999999992965E-4</v>
      </c>
      <c r="J524" s="1">
        <f t="shared" ca="1" si="124"/>
        <v>0.96040000000000325</v>
      </c>
      <c r="K524" s="1">
        <f t="shared" ca="1" si="125"/>
        <v>3.9199999999996564E-2</v>
      </c>
      <c r="L524" s="1">
        <f t="shared" ca="1" si="126"/>
        <v>3.9999999999992955E-4</v>
      </c>
      <c r="M524" s="13">
        <f t="shared" ca="1" si="120"/>
        <v>0.99999999999999978</v>
      </c>
      <c r="N524" s="3">
        <f t="shared" ca="1" si="133"/>
        <v>96.040000036301066</v>
      </c>
      <c r="O524" s="3">
        <f t="shared" ca="1" si="134"/>
        <v>3.920000001481319</v>
      </c>
      <c r="P524" s="3">
        <f t="shared" ca="1" si="135"/>
        <v>4.0000000015111961E-2</v>
      </c>
      <c r="Q524" s="1">
        <f t="shared" ca="1" si="127"/>
        <v>0.98000000000000165</v>
      </c>
      <c r="R524" s="1">
        <f t="shared" ca="1" si="136"/>
        <v>0.98000000000000165</v>
      </c>
      <c r="S524" s="1">
        <f t="shared" ca="1" si="128"/>
        <v>1.9999999999998352E-2</v>
      </c>
    </row>
    <row r="525" spans="1:19" ht="15" x14ac:dyDescent="0.25">
      <c r="A525">
        <v>503</v>
      </c>
      <c r="B525">
        <f t="shared" si="121"/>
        <v>0.98</v>
      </c>
      <c r="C525">
        <f t="shared" si="122"/>
        <v>2.0000000000000018E-2</v>
      </c>
      <c r="D525" s="8">
        <f t="shared" ca="1" si="129"/>
        <v>100.00000009447226</v>
      </c>
      <c r="E525" s="11">
        <v>0</v>
      </c>
      <c r="F525" s="60">
        <f t="shared" ca="1" si="130"/>
        <v>0.96040000000000325</v>
      </c>
      <c r="G525" s="17">
        <f t="shared" ca="1" si="123"/>
        <v>0.96040000000000325</v>
      </c>
      <c r="H525" s="17">
        <f t="shared" ca="1" si="131"/>
        <v>3.9199999999996793E-2</v>
      </c>
      <c r="I525" s="17">
        <f t="shared" ca="1" si="132"/>
        <v>3.999999999999341E-4</v>
      </c>
      <c r="J525" s="1">
        <f t="shared" ca="1" si="124"/>
        <v>0.96040000000000347</v>
      </c>
      <c r="K525" s="1">
        <f t="shared" ca="1" si="125"/>
        <v>3.91999999999968E-2</v>
      </c>
      <c r="L525" s="1">
        <f t="shared" ca="1" si="126"/>
        <v>3.9999999999993421E-4</v>
      </c>
      <c r="M525" s="13">
        <f t="shared" ca="1" si="120"/>
        <v>1.0000000000000002</v>
      </c>
      <c r="N525" s="3">
        <f t="shared" ca="1" si="133"/>
        <v>96.040000090731496</v>
      </c>
      <c r="O525" s="3">
        <f t="shared" ca="1" si="134"/>
        <v>3.9200000037029925</v>
      </c>
      <c r="P525" s="3">
        <f t="shared" ca="1" si="135"/>
        <v>4.000000003778232E-2</v>
      </c>
      <c r="Q525" s="1">
        <f t="shared" ca="1" si="127"/>
        <v>0.98000000000000187</v>
      </c>
      <c r="R525" s="1">
        <f t="shared" ca="1" si="136"/>
        <v>0.98000000000000187</v>
      </c>
      <c r="S525" s="1">
        <f t="shared" ca="1" si="128"/>
        <v>1.999999999999813E-2</v>
      </c>
    </row>
    <row r="526" spans="1:19" ht="15" x14ac:dyDescent="0.25">
      <c r="A526">
        <v>504</v>
      </c>
      <c r="B526">
        <f t="shared" si="121"/>
        <v>0.98</v>
      </c>
      <c r="C526">
        <f t="shared" si="122"/>
        <v>2.0000000000000018E-2</v>
      </c>
      <c r="D526" s="8">
        <f t="shared" ca="1" si="129"/>
        <v>99.999999917687504</v>
      </c>
      <c r="E526" s="11">
        <v>0</v>
      </c>
      <c r="F526" s="60">
        <f t="shared" ca="1" si="130"/>
        <v>0.9604000000000037</v>
      </c>
      <c r="G526" s="17">
        <f t="shared" ca="1" si="123"/>
        <v>0.9604000000000037</v>
      </c>
      <c r="H526" s="17">
        <f t="shared" ca="1" si="131"/>
        <v>3.9199999999996349E-2</v>
      </c>
      <c r="I526" s="17">
        <f t="shared" ca="1" si="132"/>
        <v>3.9999999999992521E-4</v>
      </c>
      <c r="J526" s="1">
        <f t="shared" ca="1" si="124"/>
        <v>0.96040000000000347</v>
      </c>
      <c r="K526" s="1">
        <f t="shared" ca="1" si="125"/>
        <v>3.9199999999996342E-2</v>
      </c>
      <c r="L526" s="1">
        <f t="shared" ca="1" si="126"/>
        <v>3.999999999999251E-4</v>
      </c>
      <c r="M526" s="13">
        <f t="shared" ca="1" si="120"/>
        <v>0.99999999999999978</v>
      </c>
      <c r="N526" s="3">
        <f t="shared" ca="1" si="133"/>
        <v>96.039999920947423</v>
      </c>
      <c r="O526" s="3">
        <f t="shared" ca="1" si="134"/>
        <v>3.9199999967729844</v>
      </c>
      <c r="P526" s="3">
        <f t="shared" ca="1" si="135"/>
        <v>3.9999999967067511E-2</v>
      </c>
      <c r="Q526" s="1">
        <f t="shared" ca="1" si="127"/>
        <v>0.98000000000000165</v>
      </c>
      <c r="R526" s="1">
        <f t="shared" ca="1" si="136"/>
        <v>0.98000000000000165</v>
      </c>
      <c r="S526" s="1">
        <f t="shared" ca="1" si="128"/>
        <v>1.9999999999998352E-2</v>
      </c>
    </row>
    <row r="527" spans="1:19" ht="15" x14ac:dyDescent="0.25">
      <c r="A527">
        <v>505</v>
      </c>
      <c r="B527">
        <f t="shared" si="121"/>
        <v>0.98</v>
      </c>
      <c r="C527">
        <f t="shared" si="122"/>
        <v>2.0000000000000018E-2</v>
      </c>
      <c r="D527" s="8">
        <f t="shared" ca="1" si="129"/>
        <v>99.999999848786601</v>
      </c>
      <c r="E527" s="11">
        <v>0</v>
      </c>
      <c r="F527" s="60">
        <f t="shared" ca="1" si="130"/>
        <v>0.96040000000000325</v>
      </c>
      <c r="G527" s="17">
        <f t="shared" ca="1" si="123"/>
        <v>0.96040000000000325</v>
      </c>
      <c r="H527" s="17">
        <f t="shared" ca="1" si="131"/>
        <v>3.9199999999996793E-2</v>
      </c>
      <c r="I527" s="17">
        <f t="shared" ca="1" si="132"/>
        <v>3.999999999999341E-4</v>
      </c>
      <c r="J527" s="1">
        <f t="shared" ca="1" si="124"/>
        <v>0.96040000000000347</v>
      </c>
      <c r="K527" s="1">
        <f t="shared" ca="1" si="125"/>
        <v>3.91999999999968E-2</v>
      </c>
      <c r="L527" s="1">
        <f t="shared" ca="1" si="126"/>
        <v>3.9999999999993421E-4</v>
      </c>
      <c r="M527" s="13">
        <f t="shared" ca="1" si="120"/>
        <v>1.0000000000000002</v>
      </c>
      <c r="N527" s="3">
        <f t="shared" ca="1" si="133"/>
        <v>96.039999854775004</v>
      </c>
      <c r="O527" s="3">
        <f t="shared" ca="1" si="134"/>
        <v>3.9199999940721146</v>
      </c>
      <c r="P527" s="3">
        <f t="shared" ca="1" si="135"/>
        <v>3.9999999939508063E-2</v>
      </c>
      <c r="Q527" s="1">
        <f t="shared" ca="1" si="127"/>
        <v>0.98000000000000198</v>
      </c>
      <c r="R527" s="1">
        <f t="shared" ca="1" si="136"/>
        <v>0.98000000000000198</v>
      </c>
      <c r="S527" s="1">
        <f t="shared" ca="1" si="128"/>
        <v>1.9999999999998019E-2</v>
      </c>
    </row>
    <row r="528" spans="1:19" ht="15" x14ac:dyDescent="0.25">
      <c r="A528">
        <v>506</v>
      </c>
      <c r="B528">
        <f t="shared" si="121"/>
        <v>0.98</v>
      </c>
      <c r="C528">
        <f t="shared" si="122"/>
        <v>2.0000000000000018E-2</v>
      </c>
      <c r="D528" s="8">
        <f t="shared" ca="1" si="129"/>
        <v>100.00000010823244</v>
      </c>
      <c r="E528" s="11">
        <v>0</v>
      </c>
      <c r="F528" s="60">
        <f t="shared" ca="1" si="130"/>
        <v>0.96040000000000392</v>
      </c>
      <c r="G528" s="17">
        <f t="shared" ca="1" si="123"/>
        <v>0.96040000000000392</v>
      </c>
      <c r="H528" s="17">
        <f t="shared" ca="1" si="131"/>
        <v>3.9199999999996127E-2</v>
      </c>
      <c r="I528" s="17">
        <f t="shared" ca="1" si="132"/>
        <v>3.9999999999992076E-4</v>
      </c>
      <c r="J528" s="1">
        <f t="shared" ca="1" si="124"/>
        <v>0.9604000000000037</v>
      </c>
      <c r="K528" s="1">
        <f t="shared" ca="1" si="125"/>
        <v>3.919999999999612E-2</v>
      </c>
      <c r="L528" s="1">
        <f t="shared" ca="1" si="126"/>
        <v>3.9999999999992066E-4</v>
      </c>
      <c r="M528" s="13">
        <f t="shared" ca="1" si="120"/>
        <v>0.99999999999999978</v>
      </c>
      <c r="N528" s="3">
        <f t="shared" ca="1" si="133"/>
        <v>96.040000103946809</v>
      </c>
      <c r="O528" s="3">
        <f t="shared" ca="1" si="134"/>
        <v>3.9200000042423238</v>
      </c>
      <c r="P528" s="3">
        <f t="shared" ca="1" si="135"/>
        <v>4.0000000043285043E-2</v>
      </c>
      <c r="Q528" s="1">
        <f t="shared" ca="1" si="127"/>
        <v>0.98000000000000176</v>
      </c>
      <c r="R528" s="1">
        <f t="shared" ca="1" si="136"/>
        <v>0.98000000000000176</v>
      </c>
      <c r="S528" s="1">
        <f t="shared" ca="1" si="128"/>
        <v>1.9999999999998241E-2</v>
      </c>
    </row>
    <row r="529" spans="1:19" ht="15" x14ac:dyDescent="0.25">
      <c r="A529">
        <v>507</v>
      </c>
      <c r="B529">
        <f t="shared" si="121"/>
        <v>0.98</v>
      </c>
      <c r="C529">
        <f t="shared" si="122"/>
        <v>2.0000000000000018E-2</v>
      </c>
      <c r="D529" s="8">
        <f t="shared" ca="1" si="129"/>
        <v>99.999999987171918</v>
      </c>
      <c r="E529" s="11">
        <v>0</v>
      </c>
      <c r="F529" s="60">
        <f t="shared" ca="1" si="130"/>
        <v>0.96040000000000347</v>
      </c>
      <c r="G529" s="17">
        <f t="shared" ca="1" si="123"/>
        <v>0.96040000000000347</v>
      </c>
      <c r="H529" s="17">
        <f t="shared" ca="1" si="131"/>
        <v>3.9199999999996571E-2</v>
      </c>
      <c r="I529" s="17">
        <f t="shared" ca="1" si="132"/>
        <v>3.9999999999992965E-4</v>
      </c>
      <c r="J529" s="1">
        <f t="shared" ca="1" si="124"/>
        <v>0.9604000000000037</v>
      </c>
      <c r="K529" s="1">
        <f t="shared" ca="1" si="125"/>
        <v>3.9199999999996578E-2</v>
      </c>
      <c r="L529" s="1">
        <f t="shared" ca="1" si="126"/>
        <v>3.9999999999992976E-4</v>
      </c>
      <c r="M529" s="13">
        <f t="shared" ca="1" si="120"/>
        <v>1.0000000000000002</v>
      </c>
      <c r="N529" s="3">
        <f t="shared" ca="1" si="133"/>
        <v>96.039999987680275</v>
      </c>
      <c r="O529" s="3">
        <f t="shared" ca="1" si="134"/>
        <v>3.9199999994967971</v>
      </c>
      <c r="P529" s="3">
        <f t="shared" ca="1" si="135"/>
        <v>3.9999999994861743E-2</v>
      </c>
      <c r="Q529" s="1">
        <f t="shared" ca="1" si="127"/>
        <v>0.98000000000000198</v>
      </c>
      <c r="R529" s="1">
        <f t="shared" ca="1" si="136"/>
        <v>0.98000000000000198</v>
      </c>
      <c r="S529" s="1">
        <f t="shared" ca="1" si="128"/>
        <v>1.9999999999998019E-2</v>
      </c>
    </row>
    <row r="530" spans="1:19" ht="15" x14ac:dyDescent="0.25">
      <c r="A530">
        <v>508</v>
      </c>
      <c r="B530">
        <f t="shared" si="121"/>
        <v>0.98</v>
      </c>
      <c r="C530">
        <f t="shared" si="122"/>
        <v>2.0000000000000018E-2</v>
      </c>
      <c r="D530" s="8">
        <f t="shared" ca="1" si="129"/>
        <v>100.00000002902985</v>
      </c>
      <c r="E530" s="11">
        <v>0</v>
      </c>
      <c r="F530" s="60">
        <f t="shared" ca="1" si="130"/>
        <v>0.96040000000000392</v>
      </c>
      <c r="G530" s="17">
        <f t="shared" ca="1" si="123"/>
        <v>0.96040000000000392</v>
      </c>
      <c r="H530" s="17">
        <f t="shared" ca="1" si="131"/>
        <v>3.9199999999996127E-2</v>
      </c>
      <c r="I530" s="17">
        <f t="shared" ca="1" si="132"/>
        <v>3.9999999999992076E-4</v>
      </c>
      <c r="J530" s="1">
        <f t="shared" ca="1" si="124"/>
        <v>0.9604000000000037</v>
      </c>
      <c r="K530" s="1">
        <f t="shared" ca="1" si="125"/>
        <v>3.919999999999612E-2</v>
      </c>
      <c r="L530" s="1">
        <f t="shared" ca="1" si="126"/>
        <v>3.9999999999992066E-4</v>
      </c>
      <c r="M530" s="13">
        <f t="shared" ca="1" si="120"/>
        <v>0.99999999999999978</v>
      </c>
      <c r="N530" s="3">
        <f t="shared" ca="1" si="133"/>
        <v>96.040000027880637</v>
      </c>
      <c r="O530" s="3">
        <f t="shared" ca="1" si="134"/>
        <v>3.920000001137582</v>
      </c>
      <c r="P530" s="3">
        <f t="shared" ca="1" si="135"/>
        <v>4.0000000011604003E-2</v>
      </c>
      <c r="Q530" s="1">
        <f t="shared" ca="1" si="127"/>
        <v>0.98000000000000187</v>
      </c>
      <c r="R530" s="1">
        <f t="shared" ca="1" si="136"/>
        <v>0.98000000000000187</v>
      </c>
      <c r="S530" s="1">
        <f t="shared" ca="1" si="128"/>
        <v>1.999999999999813E-2</v>
      </c>
    </row>
    <row r="531" spans="1:19" ht="15" x14ac:dyDescent="0.25">
      <c r="A531">
        <v>509</v>
      </c>
      <c r="B531">
        <f t="shared" si="121"/>
        <v>0.98</v>
      </c>
      <c r="C531">
        <f t="shared" si="122"/>
        <v>2.0000000000000018E-2</v>
      </c>
      <c r="D531" s="8">
        <f t="shared" ca="1" si="129"/>
        <v>99.99999989828359</v>
      </c>
      <c r="E531" s="11">
        <v>0</v>
      </c>
      <c r="F531" s="60">
        <f t="shared" ca="1" si="130"/>
        <v>0.9604000000000037</v>
      </c>
      <c r="G531" s="17">
        <f t="shared" ca="1" si="123"/>
        <v>0.9604000000000037</v>
      </c>
      <c r="H531" s="17">
        <f t="shared" ca="1" si="131"/>
        <v>3.9199999999996349E-2</v>
      </c>
      <c r="I531" s="17">
        <f t="shared" ca="1" si="132"/>
        <v>3.9999999999992521E-4</v>
      </c>
      <c r="J531" s="1">
        <f t="shared" ca="1" si="124"/>
        <v>0.96040000000000392</v>
      </c>
      <c r="K531" s="1">
        <f t="shared" ca="1" si="125"/>
        <v>3.9199999999996356E-2</v>
      </c>
      <c r="L531" s="1">
        <f t="shared" ca="1" si="126"/>
        <v>3.9999999999992532E-4</v>
      </c>
      <c r="M531" s="13">
        <f t="shared" ca="1" si="120"/>
        <v>1.0000000000000002</v>
      </c>
      <c r="N531" s="3">
        <f t="shared" ca="1" si="133"/>
        <v>96.039999902311948</v>
      </c>
      <c r="O531" s="3">
        <f t="shared" ca="1" si="134"/>
        <v>3.9199999960123524</v>
      </c>
      <c r="P531" s="3">
        <f t="shared" ca="1" si="135"/>
        <v>3.9999999959305969E-2</v>
      </c>
      <c r="Q531" s="1">
        <f t="shared" ca="1" si="127"/>
        <v>0.98000000000000209</v>
      </c>
      <c r="R531" s="1">
        <f t="shared" ca="1" si="136"/>
        <v>0.98000000000000209</v>
      </c>
      <c r="S531" s="1">
        <f t="shared" ca="1" si="128"/>
        <v>1.9999999999997908E-2</v>
      </c>
    </row>
    <row r="532" spans="1:19" ht="15" x14ac:dyDescent="0.25">
      <c r="A532">
        <v>510</v>
      </c>
      <c r="B532">
        <f t="shared" si="121"/>
        <v>0.98</v>
      </c>
      <c r="C532">
        <f t="shared" si="122"/>
        <v>2.0000000000000018E-2</v>
      </c>
      <c r="D532" s="8">
        <f t="shared" ca="1" si="129"/>
        <v>99.999999829367979</v>
      </c>
      <c r="E532" s="11">
        <v>0</v>
      </c>
      <c r="F532" s="60">
        <f t="shared" ca="1" si="130"/>
        <v>0.96040000000000414</v>
      </c>
      <c r="G532" s="17">
        <f t="shared" ca="1" si="123"/>
        <v>0.96040000000000414</v>
      </c>
      <c r="H532" s="17">
        <f t="shared" ca="1" si="131"/>
        <v>3.9199999999995905E-2</v>
      </c>
      <c r="I532" s="17">
        <f t="shared" ca="1" si="132"/>
        <v>3.9999999999991632E-4</v>
      </c>
      <c r="J532" s="1">
        <f t="shared" ca="1" si="124"/>
        <v>0.96040000000000392</v>
      </c>
      <c r="K532" s="1">
        <f t="shared" ca="1" si="125"/>
        <v>3.9199999999995898E-2</v>
      </c>
      <c r="L532" s="1">
        <f t="shared" ca="1" si="126"/>
        <v>3.9999999999991621E-4</v>
      </c>
      <c r="M532" s="13">
        <f t="shared" ca="1" si="120"/>
        <v>0.99999999999999978</v>
      </c>
      <c r="N532" s="3">
        <f t="shared" ca="1" si="133"/>
        <v>96.039999836125403</v>
      </c>
      <c r="O532" s="3">
        <f t="shared" ca="1" si="134"/>
        <v>3.9199999933108147</v>
      </c>
      <c r="P532" s="3">
        <f t="shared" ca="1" si="135"/>
        <v>3.9999999931738812E-2</v>
      </c>
      <c r="Q532" s="1">
        <f t="shared" ca="1" si="127"/>
        <v>0.98000000000000198</v>
      </c>
      <c r="R532" s="1">
        <f t="shared" ca="1" si="136"/>
        <v>0.98000000000000198</v>
      </c>
      <c r="S532" s="1">
        <f t="shared" ca="1" si="128"/>
        <v>1.9999999999998019E-2</v>
      </c>
    </row>
    <row r="533" spans="1:19" ht="15" x14ac:dyDescent="0.25">
      <c r="A533">
        <v>511</v>
      </c>
      <c r="B533">
        <f t="shared" si="121"/>
        <v>0.98</v>
      </c>
      <c r="C533">
        <f t="shared" si="122"/>
        <v>2.0000000000000018E-2</v>
      </c>
      <c r="D533" s="8">
        <f t="shared" ca="1" si="129"/>
        <v>100.0000000174509</v>
      </c>
      <c r="E533" s="11">
        <v>0</v>
      </c>
      <c r="F533" s="60">
        <f t="shared" ca="1" si="130"/>
        <v>0.96040000000000392</v>
      </c>
      <c r="G533" s="17">
        <f t="shared" ca="1" si="123"/>
        <v>0.96040000000000392</v>
      </c>
      <c r="H533" s="17">
        <f t="shared" ca="1" si="131"/>
        <v>3.9199999999996127E-2</v>
      </c>
      <c r="I533" s="17">
        <f t="shared" ca="1" si="132"/>
        <v>3.9999999999992076E-4</v>
      </c>
      <c r="J533" s="1">
        <f t="shared" ca="1" si="124"/>
        <v>0.96040000000000414</v>
      </c>
      <c r="K533" s="1">
        <f t="shared" ca="1" si="125"/>
        <v>3.9199999999996134E-2</v>
      </c>
      <c r="L533" s="1">
        <f t="shared" ca="1" si="126"/>
        <v>3.9999999999992087E-4</v>
      </c>
      <c r="M533" s="13">
        <f t="shared" ca="1" si="120"/>
        <v>1.0000000000000002</v>
      </c>
      <c r="N533" s="3">
        <f t="shared" ca="1" si="133"/>
        <v>96.04000001676026</v>
      </c>
      <c r="O533" s="3">
        <f t="shared" ca="1" si="134"/>
        <v>3.9200000006836886</v>
      </c>
      <c r="P533" s="3">
        <f t="shared" ca="1" si="135"/>
        <v>4.0000000006972444E-2</v>
      </c>
      <c r="Q533" s="1">
        <f t="shared" ca="1" si="127"/>
        <v>0.98000000000000231</v>
      </c>
      <c r="R533" s="1">
        <f t="shared" ca="1" si="136"/>
        <v>0.98000000000000231</v>
      </c>
      <c r="S533" s="1">
        <f t="shared" ca="1" si="128"/>
        <v>1.9999999999997686E-2</v>
      </c>
    </row>
    <row r="534" spans="1:19" ht="15" x14ac:dyDescent="0.25">
      <c r="A534">
        <v>512</v>
      </c>
      <c r="B534">
        <f t="shared" si="121"/>
        <v>0.98</v>
      </c>
      <c r="C534">
        <f t="shared" si="122"/>
        <v>2.0000000000000018E-2</v>
      </c>
      <c r="D534" s="8">
        <f t="shared" ca="1" si="129"/>
        <v>100.00000021385104</v>
      </c>
      <c r="E534" s="11">
        <v>0</v>
      </c>
      <c r="F534" s="60">
        <f t="shared" ca="1" si="130"/>
        <v>0.96040000000000458</v>
      </c>
      <c r="G534" s="17">
        <f t="shared" ca="1" si="123"/>
        <v>0.96040000000000458</v>
      </c>
      <c r="H534" s="17">
        <f t="shared" ca="1" si="131"/>
        <v>3.9199999999995461E-2</v>
      </c>
      <c r="I534" s="17">
        <f t="shared" ca="1" si="132"/>
        <v>3.9999999999990743E-4</v>
      </c>
      <c r="J534" s="1">
        <f t="shared" ca="1" si="124"/>
        <v>0.96040000000000436</v>
      </c>
      <c r="K534" s="1">
        <f t="shared" ca="1" si="125"/>
        <v>3.9199999999995454E-2</v>
      </c>
      <c r="L534" s="1">
        <f t="shared" ca="1" si="126"/>
        <v>3.9999999999990732E-4</v>
      </c>
      <c r="M534" s="13">
        <f t="shared" ref="M534:M597" ca="1" si="137">SUMPRODUCT(J534:L534,$G$9:$I$9)</f>
        <v>0.99999999999999978</v>
      </c>
      <c r="N534" s="3">
        <f t="shared" ca="1" si="133"/>
        <v>96.040000205382967</v>
      </c>
      <c r="O534" s="3">
        <f t="shared" ca="1" si="134"/>
        <v>3.9200000083825062</v>
      </c>
      <c r="P534" s="3">
        <f t="shared" ca="1" si="135"/>
        <v>4.0000000085531145E-2</v>
      </c>
      <c r="Q534" s="1">
        <f t="shared" ca="1" si="127"/>
        <v>0.98000000000000209</v>
      </c>
      <c r="R534" s="1">
        <f t="shared" ca="1" si="136"/>
        <v>0.98000000000000209</v>
      </c>
      <c r="S534" s="1">
        <f t="shared" ca="1" si="128"/>
        <v>1.9999999999997908E-2</v>
      </c>
    </row>
    <row r="535" spans="1:19" ht="15" x14ac:dyDescent="0.25">
      <c r="A535">
        <v>513</v>
      </c>
      <c r="B535">
        <f t="shared" ref="B535:B598" si="138">(1-$B$14/$B$8)*B534+($B$14/$B$8)*$B$11</f>
        <v>0.98</v>
      </c>
      <c r="C535">
        <f t="shared" ref="C535:C598" si="139">1-B535</f>
        <v>2.0000000000000018E-2</v>
      </c>
      <c r="D535" s="8">
        <f t="shared" ca="1" si="129"/>
        <v>100.00000007757542</v>
      </c>
      <c r="E535" s="11">
        <v>0</v>
      </c>
      <c r="F535" s="60">
        <f t="shared" ca="1" si="130"/>
        <v>0.96040000000000414</v>
      </c>
      <c r="G535" s="17">
        <f t="shared" ref="G535:G598" ca="1" si="140">IF(F535&lt;0,0,IF(F535&gt;1,1,F535))</f>
        <v>0.96040000000000414</v>
      </c>
      <c r="H535" s="17">
        <f t="shared" ca="1" si="131"/>
        <v>3.9199999999995905E-2</v>
      </c>
      <c r="I535" s="17">
        <f t="shared" ca="1" si="132"/>
        <v>3.9999999999991632E-4</v>
      </c>
      <c r="J535" s="1">
        <f t="shared" ref="J535:J598" ca="1" si="141">G535*G$9/$M534</f>
        <v>0.96040000000000436</v>
      </c>
      <c r="K535" s="1">
        <f t="shared" ref="K535:K598" ca="1" si="142">H535*H$9/$M534</f>
        <v>3.9199999999995912E-2</v>
      </c>
      <c r="L535" s="1">
        <f t="shared" ref="L535:L598" ca="1" si="143">I535*I$9/$M534</f>
        <v>3.9999999999991643E-4</v>
      </c>
      <c r="M535" s="13">
        <f t="shared" ca="1" si="137"/>
        <v>1.0000000000000002</v>
      </c>
      <c r="N535" s="3">
        <f t="shared" ca="1" si="133"/>
        <v>96.040000074503865</v>
      </c>
      <c r="O535" s="3">
        <f t="shared" ca="1" si="134"/>
        <v>3.9200000030405477</v>
      </c>
      <c r="P535" s="3">
        <f t="shared" ca="1" si="135"/>
        <v>4.0000000031021811E-2</v>
      </c>
      <c r="Q535" s="1">
        <f t="shared" ref="Q535:Q598" ca="1" si="144">IF(Q534=0,0,(N535+O535/2)/D535)</f>
        <v>0.9800000000000022</v>
      </c>
      <c r="R535" s="1">
        <f t="shared" ca="1" si="136"/>
        <v>0.9800000000000022</v>
      </c>
      <c r="S535" s="1">
        <f t="shared" ref="S535:S598" ca="1" si="145">1-R535</f>
        <v>1.9999999999997797E-2</v>
      </c>
    </row>
    <row r="536" spans="1:19" ht="15" x14ac:dyDescent="0.25">
      <c r="A536">
        <v>514</v>
      </c>
      <c r="B536">
        <f t="shared" si="138"/>
        <v>0.98</v>
      </c>
      <c r="C536">
        <f t="shared" si="139"/>
        <v>2.0000000000000018E-2</v>
      </c>
      <c r="D536" s="8">
        <f t="shared" ref="D536:D599" ca="1" si="146" xml:space="preserve"> MAX(NORMINV(RAND(),$B$8,($B$9+0.0000001)/$B$8*100),0.01)</f>
        <v>99.999999861963772</v>
      </c>
      <c r="E536" s="11">
        <v>0</v>
      </c>
      <c r="F536" s="60">
        <f t="shared" ref="F536:F599" ca="1" si="147">R535^2</f>
        <v>0.96040000000000436</v>
      </c>
      <c r="G536" s="17">
        <f t="shared" ca="1" si="140"/>
        <v>0.96040000000000436</v>
      </c>
      <c r="H536" s="17">
        <f t="shared" ref="H536:H599" ca="1" si="148">1-(G536+I536)</f>
        <v>3.9199999999995683E-2</v>
      </c>
      <c r="I536" s="17">
        <f t="shared" ref="I536:I599" ca="1" si="149">(1-SQRT(G536))^2</f>
        <v>3.9999999999991187E-4</v>
      </c>
      <c r="J536" s="1">
        <f t="shared" ca="1" si="141"/>
        <v>0.96040000000000414</v>
      </c>
      <c r="K536" s="1">
        <f t="shared" ca="1" si="142"/>
        <v>3.9199999999995676E-2</v>
      </c>
      <c r="L536" s="1">
        <f t="shared" ca="1" si="143"/>
        <v>3.9999999999991177E-4</v>
      </c>
      <c r="M536" s="13">
        <f t="shared" ca="1" si="137"/>
        <v>0.99999999999999978</v>
      </c>
      <c r="N536" s="3">
        <f t="shared" ref="N536:N599" ca="1" si="150">J536*(1-($B$14/D536))*D536+$G$16</f>
        <v>96.039999867430424</v>
      </c>
      <c r="O536" s="3">
        <f t="shared" ref="O536:O599" ca="1" si="151">K536*(1-($B$14/D536))*D536+$H$16</f>
        <v>3.9199999945885473</v>
      </c>
      <c r="P536" s="3">
        <f t="shared" ref="P536:P599" ca="1" si="152">L536*(1-($B$14/D536))*D536+$I$16</f>
        <v>3.9999999944776689E-2</v>
      </c>
      <c r="Q536" s="1">
        <f t="shared" ca="1" si="144"/>
        <v>0.98000000000000198</v>
      </c>
      <c r="R536" s="1">
        <f t="shared" ref="R536:R599" ca="1" si="153">IF(R535&lt;=0,0,IF(R535&gt;=1,1,Q536))</f>
        <v>0.98000000000000198</v>
      </c>
      <c r="S536" s="1">
        <f t="shared" ca="1" si="145"/>
        <v>1.9999999999998019E-2</v>
      </c>
    </row>
    <row r="537" spans="1:19" ht="15" x14ac:dyDescent="0.25">
      <c r="A537">
        <v>515</v>
      </c>
      <c r="B537">
        <f t="shared" si="138"/>
        <v>0.98</v>
      </c>
      <c r="C537">
        <f t="shared" si="139"/>
        <v>2.0000000000000018E-2</v>
      </c>
      <c r="D537" s="8">
        <f t="shared" ca="1" si="146"/>
        <v>99.999999985288127</v>
      </c>
      <c r="E537" s="11">
        <v>0</v>
      </c>
      <c r="F537" s="60">
        <f t="shared" ca="1" si="147"/>
        <v>0.96040000000000392</v>
      </c>
      <c r="G537" s="17">
        <f t="shared" ca="1" si="140"/>
        <v>0.96040000000000392</v>
      </c>
      <c r="H537" s="17">
        <f t="shared" ca="1" si="148"/>
        <v>3.9199999999996127E-2</v>
      </c>
      <c r="I537" s="17">
        <f t="shared" ca="1" si="149"/>
        <v>3.9999999999992076E-4</v>
      </c>
      <c r="J537" s="1">
        <f t="shared" ca="1" si="141"/>
        <v>0.96040000000000414</v>
      </c>
      <c r="K537" s="1">
        <f t="shared" ca="1" si="142"/>
        <v>3.9199999999996134E-2</v>
      </c>
      <c r="L537" s="1">
        <f t="shared" ca="1" si="143"/>
        <v>3.9999999999992087E-4</v>
      </c>
      <c r="M537" s="13">
        <f t="shared" ca="1" si="137"/>
        <v>1.0000000000000002</v>
      </c>
      <c r="N537" s="3">
        <f t="shared" ca="1" si="150"/>
        <v>96.039999985871134</v>
      </c>
      <c r="O537" s="3">
        <f t="shared" ca="1" si="151"/>
        <v>3.9199999994229078</v>
      </c>
      <c r="P537" s="3">
        <f t="shared" ca="1" si="152"/>
        <v>3.9999999994107339E-2</v>
      </c>
      <c r="Q537" s="1">
        <f t="shared" ca="1" si="144"/>
        <v>0.9800000000000022</v>
      </c>
      <c r="R537" s="1">
        <f t="shared" ca="1" si="153"/>
        <v>0.9800000000000022</v>
      </c>
      <c r="S537" s="1">
        <f t="shared" ca="1" si="145"/>
        <v>1.9999999999997797E-2</v>
      </c>
    </row>
    <row r="538" spans="1:19" ht="15" x14ac:dyDescent="0.25">
      <c r="A538">
        <v>516</v>
      </c>
      <c r="B538">
        <f t="shared" si="138"/>
        <v>0.98</v>
      </c>
      <c r="C538">
        <f t="shared" si="139"/>
        <v>2.0000000000000018E-2</v>
      </c>
      <c r="D538" s="8">
        <f t="shared" ca="1" si="146"/>
        <v>100.00000015948341</v>
      </c>
      <c r="E538" s="11">
        <v>0</v>
      </c>
      <c r="F538" s="60">
        <f t="shared" ca="1" si="147"/>
        <v>0.96040000000000436</v>
      </c>
      <c r="G538" s="17">
        <f t="shared" ca="1" si="140"/>
        <v>0.96040000000000436</v>
      </c>
      <c r="H538" s="17">
        <f t="shared" ca="1" si="148"/>
        <v>3.9199999999995683E-2</v>
      </c>
      <c r="I538" s="17">
        <f t="shared" ca="1" si="149"/>
        <v>3.9999999999991187E-4</v>
      </c>
      <c r="J538" s="1">
        <f t="shared" ca="1" si="141"/>
        <v>0.96040000000000414</v>
      </c>
      <c r="K538" s="1">
        <f t="shared" ca="1" si="142"/>
        <v>3.9199999999995676E-2</v>
      </c>
      <c r="L538" s="1">
        <f t="shared" ca="1" si="143"/>
        <v>3.9999999999991177E-4</v>
      </c>
      <c r="M538" s="13">
        <f t="shared" ca="1" si="137"/>
        <v>0.99999999999999978</v>
      </c>
      <c r="N538" s="3">
        <f t="shared" ca="1" si="150"/>
        <v>96.040000153168279</v>
      </c>
      <c r="O538" s="3">
        <f t="shared" ca="1" si="151"/>
        <v>3.9200000062513172</v>
      </c>
      <c r="P538" s="3">
        <f t="shared" ca="1" si="152"/>
        <v>4.0000000063784541E-2</v>
      </c>
      <c r="Q538" s="1">
        <f t="shared" ca="1" si="144"/>
        <v>0.98000000000000198</v>
      </c>
      <c r="R538" s="1">
        <f t="shared" ca="1" si="153"/>
        <v>0.98000000000000198</v>
      </c>
      <c r="S538" s="1">
        <f t="shared" ca="1" si="145"/>
        <v>1.9999999999998019E-2</v>
      </c>
    </row>
    <row r="539" spans="1:19" ht="15" x14ac:dyDescent="0.25">
      <c r="A539">
        <v>517</v>
      </c>
      <c r="B539">
        <f t="shared" si="138"/>
        <v>0.98</v>
      </c>
      <c r="C539">
        <f t="shared" si="139"/>
        <v>2.0000000000000018E-2</v>
      </c>
      <c r="D539" s="8">
        <f t="shared" ca="1" si="146"/>
        <v>99.999999979542778</v>
      </c>
      <c r="E539" s="11">
        <v>0</v>
      </c>
      <c r="F539" s="60">
        <f t="shared" ca="1" si="147"/>
        <v>0.96040000000000392</v>
      </c>
      <c r="G539" s="17">
        <f t="shared" ca="1" si="140"/>
        <v>0.96040000000000392</v>
      </c>
      <c r="H539" s="17">
        <f t="shared" ca="1" si="148"/>
        <v>3.9199999999996127E-2</v>
      </c>
      <c r="I539" s="17">
        <f t="shared" ca="1" si="149"/>
        <v>3.9999999999992076E-4</v>
      </c>
      <c r="J539" s="1">
        <f t="shared" ca="1" si="141"/>
        <v>0.96040000000000414</v>
      </c>
      <c r="K539" s="1">
        <f t="shared" ca="1" si="142"/>
        <v>3.9199999999996134E-2</v>
      </c>
      <c r="L539" s="1">
        <f t="shared" ca="1" si="143"/>
        <v>3.9999999999992087E-4</v>
      </c>
      <c r="M539" s="13">
        <f t="shared" ca="1" si="137"/>
        <v>1.0000000000000002</v>
      </c>
      <c r="N539" s="3">
        <f t="shared" ca="1" si="150"/>
        <v>96.039999980353301</v>
      </c>
      <c r="O539" s="3">
        <f t="shared" ca="1" si="151"/>
        <v>3.9199999991976902</v>
      </c>
      <c r="P539" s="3">
        <f t="shared" ca="1" si="152"/>
        <v>3.9999999991809199E-2</v>
      </c>
      <c r="Q539" s="1">
        <f t="shared" ca="1" si="144"/>
        <v>0.98000000000000231</v>
      </c>
      <c r="R539" s="1">
        <f t="shared" ca="1" si="153"/>
        <v>0.98000000000000231</v>
      </c>
      <c r="S539" s="1">
        <f t="shared" ca="1" si="145"/>
        <v>1.9999999999997686E-2</v>
      </c>
    </row>
    <row r="540" spans="1:19" ht="15" x14ac:dyDescent="0.25">
      <c r="A540">
        <v>518</v>
      </c>
      <c r="B540">
        <f t="shared" si="138"/>
        <v>0.98</v>
      </c>
      <c r="C540">
        <f t="shared" si="139"/>
        <v>2.0000000000000018E-2</v>
      </c>
      <c r="D540" s="8">
        <f t="shared" ca="1" si="146"/>
        <v>100.00000012529978</v>
      </c>
      <c r="E540" s="11">
        <v>0</v>
      </c>
      <c r="F540" s="60">
        <f t="shared" ca="1" si="147"/>
        <v>0.96040000000000458</v>
      </c>
      <c r="G540" s="17">
        <f t="shared" ca="1" si="140"/>
        <v>0.96040000000000458</v>
      </c>
      <c r="H540" s="17">
        <f t="shared" ca="1" si="148"/>
        <v>3.9199999999995461E-2</v>
      </c>
      <c r="I540" s="17">
        <f t="shared" ca="1" si="149"/>
        <v>3.9999999999990743E-4</v>
      </c>
      <c r="J540" s="1">
        <f t="shared" ca="1" si="141"/>
        <v>0.96040000000000436</v>
      </c>
      <c r="K540" s="1">
        <f t="shared" ca="1" si="142"/>
        <v>3.9199999999995454E-2</v>
      </c>
      <c r="L540" s="1">
        <f t="shared" ca="1" si="143"/>
        <v>3.9999999999990732E-4</v>
      </c>
      <c r="M540" s="13">
        <f t="shared" ca="1" si="137"/>
        <v>0.99999999999999978</v>
      </c>
      <c r="N540" s="3">
        <f t="shared" ca="1" si="150"/>
        <v>96.040000120338348</v>
      </c>
      <c r="O540" s="3">
        <f t="shared" ca="1" si="151"/>
        <v>3.9200000049112966</v>
      </c>
      <c r="P540" s="3">
        <f t="shared" ca="1" si="152"/>
        <v>4.0000000050110646E-2</v>
      </c>
      <c r="Q540" s="1">
        <f t="shared" ca="1" si="144"/>
        <v>0.98000000000000209</v>
      </c>
      <c r="R540" s="1">
        <f t="shared" ca="1" si="153"/>
        <v>0.98000000000000209</v>
      </c>
      <c r="S540" s="1">
        <f t="shared" ca="1" si="145"/>
        <v>1.9999999999997908E-2</v>
      </c>
    </row>
    <row r="541" spans="1:19" ht="15" x14ac:dyDescent="0.25">
      <c r="A541">
        <v>519</v>
      </c>
      <c r="B541">
        <f t="shared" si="138"/>
        <v>0.98</v>
      </c>
      <c r="C541">
        <f t="shared" si="139"/>
        <v>2.0000000000000018E-2</v>
      </c>
      <c r="D541" s="8">
        <f t="shared" ca="1" si="146"/>
        <v>100.00000003829726</v>
      </c>
      <c r="E541" s="11">
        <v>0</v>
      </c>
      <c r="F541" s="60">
        <f t="shared" ca="1" si="147"/>
        <v>0.96040000000000414</v>
      </c>
      <c r="G541" s="17">
        <f t="shared" ca="1" si="140"/>
        <v>0.96040000000000414</v>
      </c>
      <c r="H541" s="17">
        <f t="shared" ca="1" si="148"/>
        <v>3.9199999999995905E-2</v>
      </c>
      <c r="I541" s="17">
        <f t="shared" ca="1" si="149"/>
        <v>3.9999999999991632E-4</v>
      </c>
      <c r="J541" s="1">
        <f t="shared" ca="1" si="141"/>
        <v>0.96040000000000436</v>
      </c>
      <c r="K541" s="1">
        <f t="shared" ca="1" si="142"/>
        <v>3.9199999999995912E-2</v>
      </c>
      <c r="L541" s="1">
        <f t="shared" ca="1" si="143"/>
        <v>3.9999999999991643E-4</v>
      </c>
      <c r="M541" s="13">
        <f t="shared" ca="1" si="137"/>
        <v>1.0000000000000002</v>
      </c>
      <c r="N541" s="3">
        <f t="shared" ca="1" si="150"/>
        <v>96.040000036781123</v>
      </c>
      <c r="O541" s="3">
        <f t="shared" ca="1" si="151"/>
        <v>3.9200000015008438</v>
      </c>
      <c r="P541" s="3">
        <f t="shared" ca="1" si="152"/>
        <v>4.0000000015310545E-2</v>
      </c>
      <c r="Q541" s="1">
        <f t="shared" ca="1" si="144"/>
        <v>0.98000000000000231</v>
      </c>
      <c r="R541" s="1">
        <f t="shared" ca="1" si="153"/>
        <v>0.98000000000000231</v>
      </c>
      <c r="S541" s="1">
        <f t="shared" ca="1" si="145"/>
        <v>1.9999999999997686E-2</v>
      </c>
    </row>
    <row r="542" spans="1:19" ht="15" x14ac:dyDescent="0.25">
      <c r="A542">
        <v>520</v>
      </c>
      <c r="B542">
        <f t="shared" si="138"/>
        <v>0.98</v>
      </c>
      <c r="C542">
        <f t="shared" si="139"/>
        <v>2.0000000000000018E-2</v>
      </c>
      <c r="D542" s="8">
        <f t="shared" ca="1" si="146"/>
        <v>100.00000004911126</v>
      </c>
      <c r="E542" s="11">
        <v>0</v>
      </c>
      <c r="F542" s="60">
        <f t="shared" ca="1" si="147"/>
        <v>0.96040000000000458</v>
      </c>
      <c r="G542" s="17">
        <f t="shared" ca="1" si="140"/>
        <v>0.96040000000000458</v>
      </c>
      <c r="H542" s="17">
        <f t="shared" ca="1" si="148"/>
        <v>3.9199999999995461E-2</v>
      </c>
      <c r="I542" s="17">
        <f t="shared" ca="1" si="149"/>
        <v>3.9999999999990743E-4</v>
      </c>
      <c r="J542" s="1">
        <f t="shared" ca="1" si="141"/>
        <v>0.96040000000000436</v>
      </c>
      <c r="K542" s="1">
        <f t="shared" ca="1" si="142"/>
        <v>3.9199999999995454E-2</v>
      </c>
      <c r="L542" s="1">
        <f t="shared" ca="1" si="143"/>
        <v>3.9999999999990732E-4</v>
      </c>
      <c r="M542" s="13">
        <f t="shared" ca="1" si="137"/>
        <v>0.99999999999999978</v>
      </c>
      <c r="N542" s="3">
        <f t="shared" ca="1" si="150"/>
        <v>96.040000047166899</v>
      </c>
      <c r="O542" s="3">
        <f t="shared" ca="1" si="151"/>
        <v>3.920000001924707</v>
      </c>
      <c r="P542" s="3">
        <f t="shared" ca="1" si="152"/>
        <v>4.0000000019635239E-2</v>
      </c>
      <c r="Q542" s="1">
        <f t="shared" ca="1" si="144"/>
        <v>0.98000000000000209</v>
      </c>
      <c r="R542" s="1">
        <f t="shared" ca="1" si="153"/>
        <v>0.98000000000000209</v>
      </c>
      <c r="S542" s="1">
        <f t="shared" ca="1" si="145"/>
        <v>1.9999999999997908E-2</v>
      </c>
    </row>
    <row r="543" spans="1:19" ht="15" x14ac:dyDescent="0.25">
      <c r="A543">
        <v>521</v>
      </c>
      <c r="B543">
        <f t="shared" si="138"/>
        <v>0.98</v>
      </c>
      <c r="C543">
        <f t="shared" si="139"/>
        <v>2.0000000000000018E-2</v>
      </c>
      <c r="D543" s="8">
        <f t="shared" ca="1" si="146"/>
        <v>99.999999967321827</v>
      </c>
      <c r="E543" s="11">
        <v>0</v>
      </c>
      <c r="F543" s="60">
        <f t="shared" ca="1" si="147"/>
        <v>0.96040000000000414</v>
      </c>
      <c r="G543" s="17">
        <f t="shared" ca="1" si="140"/>
        <v>0.96040000000000414</v>
      </c>
      <c r="H543" s="17">
        <f t="shared" ca="1" si="148"/>
        <v>3.9199999999995905E-2</v>
      </c>
      <c r="I543" s="17">
        <f t="shared" ca="1" si="149"/>
        <v>3.9999999999991632E-4</v>
      </c>
      <c r="J543" s="1">
        <f t="shared" ca="1" si="141"/>
        <v>0.96040000000000436</v>
      </c>
      <c r="K543" s="1">
        <f t="shared" ca="1" si="142"/>
        <v>3.9199999999995912E-2</v>
      </c>
      <c r="L543" s="1">
        <f t="shared" ca="1" si="143"/>
        <v>3.9999999999991643E-4</v>
      </c>
      <c r="M543" s="13">
        <f t="shared" ca="1" si="137"/>
        <v>1.0000000000000002</v>
      </c>
      <c r="N543" s="3">
        <f t="shared" ca="1" si="150"/>
        <v>96.039999968616314</v>
      </c>
      <c r="O543" s="3">
        <f t="shared" ca="1" si="151"/>
        <v>3.9199999987186067</v>
      </c>
      <c r="P543" s="3">
        <f t="shared" ca="1" si="152"/>
        <v>3.9999999986920373E-2</v>
      </c>
      <c r="Q543" s="1">
        <f t="shared" ca="1" si="144"/>
        <v>0.9800000000000022</v>
      </c>
      <c r="R543" s="1">
        <f t="shared" ca="1" si="153"/>
        <v>0.9800000000000022</v>
      </c>
      <c r="S543" s="1">
        <f t="shared" ca="1" si="145"/>
        <v>1.9999999999997797E-2</v>
      </c>
    </row>
    <row r="544" spans="1:19" ht="15" x14ac:dyDescent="0.25">
      <c r="A544">
        <v>522</v>
      </c>
      <c r="B544">
        <f t="shared" si="138"/>
        <v>0.98</v>
      </c>
      <c r="C544">
        <f t="shared" si="139"/>
        <v>2.0000000000000018E-2</v>
      </c>
      <c r="D544" s="8">
        <f t="shared" ca="1" si="146"/>
        <v>99.999999963215373</v>
      </c>
      <c r="E544" s="11">
        <v>0</v>
      </c>
      <c r="F544" s="60">
        <f t="shared" ca="1" si="147"/>
        <v>0.96040000000000436</v>
      </c>
      <c r="G544" s="17">
        <f t="shared" ca="1" si="140"/>
        <v>0.96040000000000436</v>
      </c>
      <c r="H544" s="17">
        <f t="shared" ca="1" si="148"/>
        <v>3.9199999999995683E-2</v>
      </c>
      <c r="I544" s="17">
        <f t="shared" ca="1" si="149"/>
        <v>3.9999999999991187E-4</v>
      </c>
      <c r="J544" s="1">
        <f t="shared" ca="1" si="141"/>
        <v>0.96040000000000414</v>
      </c>
      <c r="K544" s="1">
        <f t="shared" ca="1" si="142"/>
        <v>3.9199999999995676E-2</v>
      </c>
      <c r="L544" s="1">
        <f t="shared" ca="1" si="143"/>
        <v>3.9999999999991177E-4</v>
      </c>
      <c r="M544" s="13">
        <f t="shared" ca="1" si="137"/>
        <v>0.99999999999999978</v>
      </c>
      <c r="N544" s="3">
        <f t="shared" ca="1" si="150"/>
        <v>96.039999964672461</v>
      </c>
      <c r="O544" s="3">
        <f t="shared" ca="1" si="151"/>
        <v>3.9199999985576102</v>
      </c>
      <c r="P544" s="3">
        <f t="shared" ca="1" si="152"/>
        <v>3.9999999985277326E-2</v>
      </c>
      <c r="Q544" s="1">
        <f t="shared" ca="1" si="144"/>
        <v>0.98000000000000198</v>
      </c>
      <c r="R544" s="1">
        <f t="shared" ca="1" si="153"/>
        <v>0.98000000000000198</v>
      </c>
      <c r="S544" s="1">
        <f t="shared" ca="1" si="145"/>
        <v>1.9999999999998019E-2</v>
      </c>
    </row>
    <row r="545" spans="1:19" ht="15" x14ac:dyDescent="0.25">
      <c r="A545">
        <v>523</v>
      </c>
      <c r="B545">
        <f t="shared" si="138"/>
        <v>0.98</v>
      </c>
      <c r="C545">
        <f t="shared" si="139"/>
        <v>2.0000000000000018E-2</v>
      </c>
      <c r="D545" s="8">
        <f t="shared" ca="1" si="146"/>
        <v>100.0000001780115</v>
      </c>
      <c r="E545" s="11">
        <v>0</v>
      </c>
      <c r="F545" s="60">
        <f t="shared" ca="1" si="147"/>
        <v>0.96040000000000392</v>
      </c>
      <c r="G545" s="17">
        <f t="shared" ca="1" si="140"/>
        <v>0.96040000000000392</v>
      </c>
      <c r="H545" s="17">
        <f t="shared" ca="1" si="148"/>
        <v>3.9199999999996127E-2</v>
      </c>
      <c r="I545" s="17">
        <f t="shared" ca="1" si="149"/>
        <v>3.9999999999992076E-4</v>
      </c>
      <c r="J545" s="1">
        <f t="shared" ca="1" si="141"/>
        <v>0.96040000000000414</v>
      </c>
      <c r="K545" s="1">
        <f t="shared" ca="1" si="142"/>
        <v>3.9199999999996134E-2</v>
      </c>
      <c r="L545" s="1">
        <f t="shared" ca="1" si="143"/>
        <v>3.9999999999992087E-4</v>
      </c>
      <c r="M545" s="13">
        <f t="shared" ca="1" si="137"/>
        <v>1.0000000000000002</v>
      </c>
      <c r="N545" s="3">
        <f t="shared" ca="1" si="150"/>
        <v>96.040000170962657</v>
      </c>
      <c r="O545" s="3">
        <f t="shared" ca="1" si="151"/>
        <v>3.9200000069776642</v>
      </c>
      <c r="P545" s="3">
        <f t="shared" ca="1" si="152"/>
        <v>4.0000000071196688E-2</v>
      </c>
      <c r="Q545" s="1">
        <f t="shared" ca="1" si="144"/>
        <v>0.98000000000000209</v>
      </c>
      <c r="R545" s="1">
        <f t="shared" ca="1" si="153"/>
        <v>0.98000000000000209</v>
      </c>
      <c r="S545" s="1">
        <f t="shared" ca="1" si="145"/>
        <v>1.9999999999997908E-2</v>
      </c>
    </row>
    <row r="546" spans="1:19" ht="15" x14ac:dyDescent="0.25">
      <c r="A546">
        <v>524</v>
      </c>
      <c r="B546">
        <f t="shared" si="138"/>
        <v>0.98</v>
      </c>
      <c r="C546">
        <f t="shared" si="139"/>
        <v>2.0000000000000018E-2</v>
      </c>
      <c r="D546" s="8">
        <f t="shared" ca="1" si="146"/>
        <v>100.0000000732466</v>
      </c>
      <c r="E546" s="11">
        <v>0</v>
      </c>
      <c r="F546" s="60">
        <f t="shared" ca="1" si="147"/>
        <v>0.96040000000000414</v>
      </c>
      <c r="G546" s="17">
        <f t="shared" ca="1" si="140"/>
        <v>0.96040000000000414</v>
      </c>
      <c r="H546" s="17">
        <f t="shared" ca="1" si="148"/>
        <v>3.9199999999995905E-2</v>
      </c>
      <c r="I546" s="17">
        <f t="shared" ca="1" si="149"/>
        <v>3.9999999999991632E-4</v>
      </c>
      <c r="J546" s="1">
        <f t="shared" ca="1" si="141"/>
        <v>0.96040000000000392</v>
      </c>
      <c r="K546" s="1">
        <f t="shared" ca="1" si="142"/>
        <v>3.9199999999995898E-2</v>
      </c>
      <c r="L546" s="1">
        <f t="shared" ca="1" si="143"/>
        <v>3.9999999999991621E-4</v>
      </c>
      <c r="M546" s="13">
        <f t="shared" ca="1" si="137"/>
        <v>0.99999999999999978</v>
      </c>
      <c r="N546" s="3">
        <f t="shared" ca="1" si="150"/>
        <v>96.040000070346423</v>
      </c>
      <c r="O546" s="3">
        <f t="shared" ca="1" si="151"/>
        <v>3.9200000028708564</v>
      </c>
      <c r="P546" s="3">
        <f t="shared" ca="1" si="152"/>
        <v>4.0000000029290259E-2</v>
      </c>
      <c r="Q546" s="1">
        <f t="shared" ca="1" si="144"/>
        <v>0.98000000000000187</v>
      </c>
      <c r="R546" s="1">
        <f t="shared" ca="1" si="153"/>
        <v>0.98000000000000187</v>
      </c>
      <c r="S546" s="1">
        <f t="shared" ca="1" si="145"/>
        <v>1.999999999999813E-2</v>
      </c>
    </row>
    <row r="547" spans="1:19" ht="15" x14ac:dyDescent="0.25">
      <c r="A547">
        <v>525</v>
      </c>
      <c r="B547">
        <f t="shared" si="138"/>
        <v>0.98</v>
      </c>
      <c r="C547">
        <f t="shared" si="139"/>
        <v>2.0000000000000018E-2</v>
      </c>
      <c r="D547" s="8">
        <f t="shared" ca="1" si="146"/>
        <v>99.999999988878116</v>
      </c>
      <c r="E547" s="11">
        <v>0</v>
      </c>
      <c r="F547" s="60">
        <f t="shared" ca="1" si="147"/>
        <v>0.9604000000000037</v>
      </c>
      <c r="G547" s="17">
        <f t="shared" ca="1" si="140"/>
        <v>0.9604000000000037</v>
      </c>
      <c r="H547" s="17">
        <f t="shared" ca="1" si="148"/>
        <v>3.9199999999996349E-2</v>
      </c>
      <c r="I547" s="17">
        <f t="shared" ca="1" si="149"/>
        <v>3.9999999999992521E-4</v>
      </c>
      <c r="J547" s="1">
        <f t="shared" ca="1" si="141"/>
        <v>0.96040000000000392</v>
      </c>
      <c r="K547" s="1">
        <f t="shared" ca="1" si="142"/>
        <v>3.9199999999996356E-2</v>
      </c>
      <c r="L547" s="1">
        <f t="shared" ca="1" si="143"/>
        <v>3.9999999999992532E-4</v>
      </c>
      <c r="M547" s="13">
        <f t="shared" ca="1" si="137"/>
        <v>1.0000000000000002</v>
      </c>
      <c r="N547" s="3">
        <f t="shared" ca="1" si="150"/>
        <v>96.039999989318929</v>
      </c>
      <c r="O547" s="3">
        <f t="shared" ca="1" si="151"/>
        <v>3.9199999995636579</v>
      </c>
      <c r="P547" s="3">
        <f t="shared" ca="1" si="152"/>
        <v>3.9999999995543781E-2</v>
      </c>
      <c r="Q547" s="1">
        <f t="shared" ca="1" si="144"/>
        <v>0.98000000000000209</v>
      </c>
      <c r="R547" s="1">
        <f t="shared" ca="1" si="153"/>
        <v>0.98000000000000209</v>
      </c>
      <c r="S547" s="1">
        <f t="shared" ca="1" si="145"/>
        <v>1.9999999999997908E-2</v>
      </c>
    </row>
    <row r="548" spans="1:19" ht="15" x14ac:dyDescent="0.25">
      <c r="A548">
        <v>526</v>
      </c>
      <c r="B548">
        <f t="shared" si="138"/>
        <v>0.98</v>
      </c>
      <c r="C548">
        <f t="shared" si="139"/>
        <v>2.0000000000000018E-2</v>
      </c>
      <c r="D548" s="8">
        <f t="shared" ca="1" si="146"/>
        <v>99.99999990975742</v>
      </c>
      <c r="E548" s="11">
        <v>0</v>
      </c>
      <c r="F548" s="60">
        <f t="shared" ca="1" si="147"/>
        <v>0.96040000000000414</v>
      </c>
      <c r="G548" s="17">
        <f t="shared" ca="1" si="140"/>
        <v>0.96040000000000414</v>
      </c>
      <c r="H548" s="17">
        <f t="shared" ca="1" si="148"/>
        <v>3.9199999999995905E-2</v>
      </c>
      <c r="I548" s="17">
        <f t="shared" ca="1" si="149"/>
        <v>3.9999999999991632E-4</v>
      </c>
      <c r="J548" s="1">
        <f t="shared" ca="1" si="141"/>
        <v>0.96040000000000392</v>
      </c>
      <c r="K548" s="1">
        <f t="shared" ca="1" si="142"/>
        <v>3.9199999999995898E-2</v>
      </c>
      <c r="L548" s="1">
        <f t="shared" ca="1" si="143"/>
        <v>3.9999999999991621E-4</v>
      </c>
      <c r="M548" s="13">
        <f t="shared" ca="1" si="137"/>
        <v>0.99999999999999978</v>
      </c>
      <c r="N548" s="3">
        <f t="shared" ca="1" si="150"/>
        <v>96.039999913331414</v>
      </c>
      <c r="O548" s="3">
        <f t="shared" ca="1" si="151"/>
        <v>3.9199999964620806</v>
      </c>
      <c r="P548" s="3">
        <f t="shared" ca="1" si="152"/>
        <v>3.9999999963894591E-2</v>
      </c>
      <c r="Q548" s="1">
        <f t="shared" ca="1" si="144"/>
        <v>0.98000000000000187</v>
      </c>
      <c r="R548" s="1">
        <f t="shared" ca="1" si="153"/>
        <v>0.98000000000000187</v>
      </c>
      <c r="S548" s="1">
        <f t="shared" ca="1" si="145"/>
        <v>1.999999999999813E-2</v>
      </c>
    </row>
    <row r="549" spans="1:19" ht="15" x14ac:dyDescent="0.25">
      <c r="A549">
        <v>527</v>
      </c>
      <c r="B549">
        <f t="shared" si="138"/>
        <v>0.98</v>
      </c>
      <c r="C549">
        <f t="shared" si="139"/>
        <v>2.0000000000000018E-2</v>
      </c>
      <c r="D549" s="8">
        <f t="shared" ca="1" si="146"/>
        <v>100.00000006377761</v>
      </c>
      <c r="E549" s="11">
        <v>0</v>
      </c>
      <c r="F549" s="60">
        <f t="shared" ca="1" si="147"/>
        <v>0.9604000000000037</v>
      </c>
      <c r="G549" s="17">
        <f t="shared" ca="1" si="140"/>
        <v>0.9604000000000037</v>
      </c>
      <c r="H549" s="17">
        <f t="shared" ca="1" si="148"/>
        <v>3.9199999999996349E-2</v>
      </c>
      <c r="I549" s="17">
        <f t="shared" ca="1" si="149"/>
        <v>3.9999999999992521E-4</v>
      </c>
      <c r="J549" s="1">
        <f t="shared" ca="1" si="141"/>
        <v>0.96040000000000392</v>
      </c>
      <c r="K549" s="1">
        <f t="shared" ca="1" si="142"/>
        <v>3.9199999999996356E-2</v>
      </c>
      <c r="L549" s="1">
        <f t="shared" ca="1" si="143"/>
        <v>3.9999999999992532E-4</v>
      </c>
      <c r="M549" s="13">
        <f t="shared" ca="1" si="137"/>
        <v>1.0000000000000002</v>
      </c>
      <c r="N549" s="3">
        <f t="shared" ca="1" si="150"/>
        <v>96.0400000612524</v>
      </c>
      <c r="O549" s="3">
        <f t="shared" ca="1" si="151"/>
        <v>3.9200000024997177</v>
      </c>
      <c r="P549" s="3">
        <f t="shared" ca="1" si="152"/>
        <v>4.0000000025503572E-2</v>
      </c>
      <c r="Q549" s="1">
        <f t="shared" ca="1" si="144"/>
        <v>0.98000000000000198</v>
      </c>
      <c r="R549" s="1">
        <f t="shared" ca="1" si="153"/>
        <v>0.98000000000000198</v>
      </c>
      <c r="S549" s="1">
        <f t="shared" ca="1" si="145"/>
        <v>1.9999999999998019E-2</v>
      </c>
    </row>
    <row r="550" spans="1:19" ht="15" x14ac:dyDescent="0.25">
      <c r="A550">
        <v>528</v>
      </c>
      <c r="B550">
        <f t="shared" si="138"/>
        <v>0.98</v>
      </c>
      <c r="C550">
        <f t="shared" si="139"/>
        <v>2.0000000000000018E-2</v>
      </c>
      <c r="D550" s="8">
        <f t="shared" ca="1" si="146"/>
        <v>99.999999913644984</v>
      </c>
      <c r="E550" s="11">
        <v>0</v>
      </c>
      <c r="F550" s="60">
        <f t="shared" ca="1" si="147"/>
        <v>0.96040000000000392</v>
      </c>
      <c r="G550" s="17">
        <f t="shared" ca="1" si="140"/>
        <v>0.96040000000000392</v>
      </c>
      <c r="H550" s="17">
        <f t="shared" ca="1" si="148"/>
        <v>3.9199999999996127E-2</v>
      </c>
      <c r="I550" s="17">
        <f t="shared" ca="1" si="149"/>
        <v>3.9999999999992076E-4</v>
      </c>
      <c r="J550" s="1">
        <f t="shared" ca="1" si="141"/>
        <v>0.9604000000000037</v>
      </c>
      <c r="K550" s="1">
        <f t="shared" ca="1" si="142"/>
        <v>3.919999999999612E-2</v>
      </c>
      <c r="L550" s="1">
        <f t="shared" ca="1" si="143"/>
        <v>3.9999999999992066E-4</v>
      </c>
      <c r="M550" s="13">
        <f t="shared" ca="1" si="137"/>
        <v>0.99999999999999978</v>
      </c>
      <c r="N550" s="3">
        <f t="shared" ca="1" si="150"/>
        <v>96.039999917065018</v>
      </c>
      <c r="O550" s="3">
        <f t="shared" ca="1" si="151"/>
        <v>3.9199999966144952</v>
      </c>
      <c r="P550" s="3">
        <f t="shared" ca="1" si="152"/>
        <v>3.9999999965450062E-2</v>
      </c>
      <c r="Q550" s="1">
        <f t="shared" ca="1" si="144"/>
        <v>0.98000000000000187</v>
      </c>
      <c r="R550" s="1">
        <f t="shared" ca="1" si="153"/>
        <v>0.98000000000000187</v>
      </c>
      <c r="S550" s="1">
        <f t="shared" ca="1" si="145"/>
        <v>1.999999999999813E-2</v>
      </c>
    </row>
    <row r="551" spans="1:19" ht="15" x14ac:dyDescent="0.25">
      <c r="A551">
        <v>529</v>
      </c>
      <c r="B551">
        <f t="shared" si="138"/>
        <v>0.98</v>
      </c>
      <c r="C551">
        <f t="shared" si="139"/>
        <v>2.0000000000000018E-2</v>
      </c>
      <c r="D551" s="8">
        <f t="shared" ca="1" si="146"/>
        <v>100.0000000235154</v>
      </c>
      <c r="E551" s="11">
        <v>0</v>
      </c>
      <c r="F551" s="60">
        <f t="shared" ca="1" si="147"/>
        <v>0.9604000000000037</v>
      </c>
      <c r="G551" s="17">
        <f t="shared" ca="1" si="140"/>
        <v>0.9604000000000037</v>
      </c>
      <c r="H551" s="17">
        <f t="shared" ca="1" si="148"/>
        <v>3.9199999999996349E-2</v>
      </c>
      <c r="I551" s="17">
        <f t="shared" ca="1" si="149"/>
        <v>3.9999999999992521E-4</v>
      </c>
      <c r="J551" s="1">
        <f t="shared" ca="1" si="141"/>
        <v>0.96040000000000392</v>
      </c>
      <c r="K551" s="1">
        <f t="shared" ca="1" si="142"/>
        <v>3.9199999999996356E-2</v>
      </c>
      <c r="L551" s="1">
        <f t="shared" ca="1" si="143"/>
        <v>3.9999999999992532E-4</v>
      </c>
      <c r="M551" s="13">
        <f t="shared" ca="1" si="137"/>
        <v>1.0000000000000002</v>
      </c>
      <c r="N551" s="3">
        <f t="shared" ca="1" si="150"/>
        <v>96.040000022584579</v>
      </c>
      <c r="O551" s="3">
        <f t="shared" ca="1" si="151"/>
        <v>3.9200000009214393</v>
      </c>
      <c r="P551" s="3">
        <f t="shared" ca="1" si="152"/>
        <v>4.0000000009398691E-2</v>
      </c>
      <c r="Q551" s="1">
        <f t="shared" ca="1" si="144"/>
        <v>0.98000000000000209</v>
      </c>
      <c r="R551" s="1">
        <f t="shared" ca="1" si="153"/>
        <v>0.98000000000000209</v>
      </c>
      <c r="S551" s="1">
        <f t="shared" ca="1" si="145"/>
        <v>1.9999999999997908E-2</v>
      </c>
    </row>
    <row r="552" spans="1:19" ht="15" x14ac:dyDescent="0.25">
      <c r="A552">
        <v>530</v>
      </c>
      <c r="B552">
        <f t="shared" si="138"/>
        <v>0.98</v>
      </c>
      <c r="C552">
        <f t="shared" si="139"/>
        <v>2.0000000000000018E-2</v>
      </c>
      <c r="D552" s="8">
        <f t="shared" ca="1" si="146"/>
        <v>100.00000011589567</v>
      </c>
      <c r="E552" s="11">
        <v>0</v>
      </c>
      <c r="F552" s="60">
        <f t="shared" ca="1" si="147"/>
        <v>0.96040000000000414</v>
      </c>
      <c r="G552" s="17">
        <f t="shared" ca="1" si="140"/>
        <v>0.96040000000000414</v>
      </c>
      <c r="H552" s="17">
        <f t="shared" ca="1" si="148"/>
        <v>3.9199999999995905E-2</v>
      </c>
      <c r="I552" s="17">
        <f t="shared" ca="1" si="149"/>
        <v>3.9999999999991632E-4</v>
      </c>
      <c r="J552" s="1">
        <f t="shared" ca="1" si="141"/>
        <v>0.96040000000000392</v>
      </c>
      <c r="K552" s="1">
        <f t="shared" ca="1" si="142"/>
        <v>3.9199999999995898E-2</v>
      </c>
      <c r="L552" s="1">
        <f t="shared" ca="1" si="143"/>
        <v>3.9999999999991621E-4</v>
      </c>
      <c r="M552" s="13">
        <f t="shared" ca="1" si="137"/>
        <v>0.99999999999999978</v>
      </c>
      <c r="N552" s="3">
        <f t="shared" ca="1" si="150"/>
        <v>96.040000111306597</v>
      </c>
      <c r="O552" s="3">
        <f t="shared" ca="1" si="151"/>
        <v>3.9200000045427004</v>
      </c>
      <c r="P552" s="3">
        <f t="shared" ca="1" si="152"/>
        <v>4.000000004634989E-2</v>
      </c>
      <c r="Q552" s="1">
        <f t="shared" ca="1" si="144"/>
        <v>0.98000000000000198</v>
      </c>
      <c r="R552" s="1">
        <f t="shared" ca="1" si="153"/>
        <v>0.98000000000000198</v>
      </c>
      <c r="S552" s="1">
        <f t="shared" ca="1" si="145"/>
        <v>1.9999999999998019E-2</v>
      </c>
    </row>
    <row r="553" spans="1:19" ht="15" x14ac:dyDescent="0.25">
      <c r="A553">
        <v>531</v>
      </c>
      <c r="B553">
        <f t="shared" si="138"/>
        <v>0.98</v>
      </c>
      <c r="C553">
        <f t="shared" si="139"/>
        <v>2.0000000000000018E-2</v>
      </c>
      <c r="D553" s="8">
        <f t="shared" ca="1" si="146"/>
        <v>99.999999844654823</v>
      </c>
      <c r="E553" s="11">
        <v>0</v>
      </c>
      <c r="F553" s="60">
        <f t="shared" ca="1" si="147"/>
        <v>0.96040000000000392</v>
      </c>
      <c r="G553" s="17">
        <f t="shared" ca="1" si="140"/>
        <v>0.96040000000000392</v>
      </c>
      <c r="H553" s="17">
        <f t="shared" ca="1" si="148"/>
        <v>3.9199999999996127E-2</v>
      </c>
      <c r="I553" s="17">
        <f t="shared" ca="1" si="149"/>
        <v>3.9999999999992076E-4</v>
      </c>
      <c r="J553" s="1">
        <f t="shared" ca="1" si="141"/>
        <v>0.96040000000000414</v>
      </c>
      <c r="K553" s="1">
        <f t="shared" ca="1" si="142"/>
        <v>3.9199999999996134E-2</v>
      </c>
      <c r="L553" s="1">
        <f t="shared" ca="1" si="143"/>
        <v>3.9999999999992087E-4</v>
      </c>
      <c r="M553" s="13">
        <f t="shared" ca="1" si="137"/>
        <v>1.0000000000000002</v>
      </c>
      <c r="N553" s="3">
        <f t="shared" ca="1" si="150"/>
        <v>96.039999850806907</v>
      </c>
      <c r="O553" s="3">
        <f t="shared" ca="1" si="151"/>
        <v>3.9199999939100825</v>
      </c>
      <c r="P553" s="3">
        <f t="shared" ca="1" si="152"/>
        <v>3.9999999937854018E-2</v>
      </c>
      <c r="Q553" s="1">
        <f t="shared" ca="1" si="144"/>
        <v>0.98000000000000231</v>
      </c>
      <c r="R553" s="1">
        <f t="shared" ca="1" si="153"/>
        <v>0.98000000000000231</v>
      </c>
      <c r="S553" s="1">
        <f t="shared" ca="1" si="145"/>
        <v>1.9999999999997686E-2</v>
      </c>
    </row>
    <row r="554" spans="1:19" ht="15" x14ac:dyDescent="0.25">
      <c r="A554">
        <v>532</v>
      </c>
      <c r="B554">
        <f t="shared" si="138"/>
        <v>0.98</v>
      </c>
      <c r="C554">
        <f t="shared" si="139"/>
        <v>2.0000000000000018E-2</v>
      </c>
      <c r="D554" s="8">
        <f t="shared" ca="1" si="146"/>
        <v>99.999999951509906</v>
      </c>
      <c r="E554" s="11">
        <v>0</v>
      </c>
      <c r="F554" s="60">
        <f t="shared" ca="1" si="147"/>
        <v>0.96040000000000458</v>
      </c>
      <c r="G554" s="17">
        <f t="shared" ca="1" si="140"/>
        <v>0.96040000000000458</v>
      </c>
      <c r="H554" s="17">
        <f t="shared" ca="1" si="148"/>
        <v>3.9199999999995461E-2</v>
      </c>
      <c r="I554" s="17">
        <f t="shared" ca="1" si="149"/>
        <v>3.9999999999990743E-4</v>
      </c>
      <c r="J554" s="1">
        <f t="shared" ca="1" si="141"/>
        <v>0.96040000000000436</v>
      </c>
      <c r="K554" s="1">
        <f t="shared" ca="1" si="142"/>
        <v>3.9199999999995454E-2</v>
      </c>
      <c r="L554" s="1">
        <f t="shared" ca="1" si="143"/>
        <v>3.9999999999990732E-4</v>
      </c>
      <c r="M554" s="13">
        <f t="shared" ca="1" si="137"/>
        <v>0.99999999999999978</v>
      </c>
      <c r="N554" s="3">
        <f t="shared" ca="1" si="150"/>
        <v>96.039999953430552</v>
      </c>
      <c r="O554" s="3">
        <f t="shared" ca="1" si="151"/>
        <v>3.9199999980987337</v>
      </c>
      <c r="P554" s="3">
        <f t="shared" ca="1" si="152"/>
        <v>3.9999999980594697E-2</v>
      </c>
      <c r="Q554" s="1">
        <f t="shared" ca="1" si="144"/>
        <v>0.9800000000000022</v>
      </c>
      <c r="R554" s="1">
        <f t="shared" ca="1" si="153"/>
        <v>0.9800000000000022</v>
      </c>
      <c r="S554" s="1">
        <f t="shared" ca="1" si="145"/>
        <v>1.9999999999997797E-2</v>
      </c>
    </row>
    <row r="555" spans="1:19" ht="15" x14ac:dyDescent="0.25">
      <c r="A555">
        <v>533</v>
      </c>
      <c r="B555">
        <f t="shared" si="138"/>
        <v>0.98</v>
      </c>
      <c r="C555">
        <f t="shared" si="139"/>
        <v>2.0000000000000018E-2</v>
      </c>
      <c r="D555" s="8">
        <f t="shared" ca="1" si="146"/>
        <v>99.999999953497607</v>
      </c>
      <c r="E555" s="11">
        <v>0</v>
      </c>
      <c r="F555" s="60">
        <f t="shared" ca="1" si="147"/>
        <v>0.96040000000000436</v>
      </c>
      <c r="G555" s="17">
        <f t="shared" ca="1" si="140"/>
        <v>0.96040000000000436</v>
      </c>
      <c r="H555" s="17">
        <f t="shared" ca="1" si="148"/>
        <v>3.9199999999995683E-2</v>
      </c>
      <c r="I555" s="17">
        <f t="shared" ca="1" si="149"/>
        <v>3.9999999999991187E-4</v>
      </c>
      <c r="J555" s="1">
        <f t="shared" ca="1" si="141"/>
        <v>0.96040000000000458</v>
      </c>
      <c r="K555" s="1">
        <f t="shared" ca="1" si="142"/>
        <v>3.919999999999569E-2</v>
      </c>
      <c r="L555" s="1">
        <f t="shared" ca="1" si="143"/>
        <v>3.9999999999991198E-4</v>
      </c>
      <c r="M555" s="13">
        <f t="shared" ca="1" si="137"/>
        <v>1.0000000000000002</v>
      </c>
      <c r="N555" s="3">
        <f t="shared" ca="1" si="150"/>
        <v>96.039999955339553</v>
      </c>
      <c r="O555" s="3">
        <f t="shared" ca="1" si="151"/>
        <v>3.9199999981766753</v>
      </c>
      <c r="P555" s="3">
        <f t="shared" ca="1" si="152"/>
        <v>3.9999999981390241E-2</v>
      </c>
      <c r="Q555" s="1">
        <f t="shared" ca="1" si="144"/>
        <v>0.98000000000000242</v>
      </c>
      <c r="R555" s="1">
        <f t="shared" ca="1" si="153"/>
        <v>0.98000000000000242</v>
      </c>
      <c r="S555" s="1">
        <f t="shared" ca="1" si="145"/>
        <v>1.9999999999997575E-2</v>
      </c>
    </row>
    <row r="556" spans="1:19" ht="15" x14ac:dyDescent="0.25">
      <c r="A556">
        <v>534</v>
      </c>
      <c r="B556">
        <f t="shared" si="138"/>
        <v>0.98</v>
      </c>
      <c r="C556">
        <f t="shared" si="139"/>
        <v>2.0000000000000018E-2</v>
      </c>
      <c r="D556" s="8">
        <f t="shared" ca="1" si="146"/>
        <v>99.999999934895342</v>
      </c>
      <c r="E556" s="11">
        <v>0</v>
      </c>
      <c r="F556" s="60">
        <f t="shared" ca="1" si="147"/>
        <v>0.96040000000000481</v>
      </c>
      <c r="G556" s="17">
        <f t="shared" ca="1" si="140"/>
        <v>0.96040000000000481</v>
      </c>
      <c r="H556" s="17">
        <f t="shared" ca="1" si="148"/>
        <v>3.9199999999995239E-2</v>
      </c>
      <c r="I556" s="17">
        <f t="shared" ca="1" si="149"/>
        <v>3.9999999999990304E-4</v>
      </c>
      <c r="J556" s="1">
        <f t="shared" ca="1" si="141"/>
        <v>0.96040000000000458</v>
      </c>
      <c r="K556" s="1">
        <f t="shared" ca="1" si="142"/>
        <v>3.9199999999995232E-2</v>
      </c>
      <c r="L556" s="1">
        <f t="shared" ca="1" si="143"/>
        <v>3.9999999999990293E-4</v>
      </c>
      <c r="M556" s="13">
        <f t="shared" ca="1" si="137"/>
        <v>0.99999999999999978</v>
      </c>
      <c r="N556" s="3">
        <f t="shared" ca="1" si="150"/>
        <v>96.039999937473951</v>
      </c>
      <c r="O556" s="3">
        <f t="shared" ca="1" si="151"/>
        <v>3.9199999974474204</v>
      </c>
      <c r="P556" s="3">
        <f t="shared" ca="1" si="152"/>
        <v>3.999999997394843E-2</v>
      </c>
      <c r="Q556" s="1">
        <f t="shared" ca="1" si="144"/>
        <v>0.98000000000000231</v>
      </c>
      <c r="R556" s="1">
        <f t="shared" ca="1" si="153"/>
        <v>0.98000000000000231</v>
      </c>
      <c r="S556" s="1">
        <f t="shared" ca="1" si="145"/>
        <v>1.9999999999997686E-2</v>
      </c>
    </row>
    <row r="557" spans="1:19" ht="15" x14ac:dyDescent="0.25">
      <c r="A557">
        <v>535</v>
      </c>
      <c r="B557">
        <f t="shared" si="138"/>
        <v>0.98</v>
      </c>
      <c r="C557">
        <f t="shared" si="139"/>
        <v>2.0000000000000018E-2</v>
      </c>
      <c r="D557" s="8">
        <f t="shared" ca="1" si="146"/>
        <v>99.999999919578528</v>
      </c>
      <c r="E557" s="11">
        <v>0</v>
      </c>
      <c r="F557" s="60">
        <f t="shared" ca="1" si="147"/>
        <v>0.96040000000000458</v>
      </c>
      <c r="G557" s="17">
        <f t="shared" ca="1" si="140"/>
        <v>0.96040000000000458</v>
      </c>
      <c r="H557" s="17">
        <f t="shared" ca="1" si="148"/>
        <v>3.9199999999995461E-2</v>
      </c>
      <c r="I557" s="17">
        <f t="shared" ca="1" si="149"/>
        <v>3.9999999999990743E-4</v>
      </c>
      <c r="J557" s="1">
        <f t="shared" ca="1" si="141"/>
        <v>0.96040000000000481</v>
      </c>
      <c r="K557" s="1">
        <f t="shared" ca="1" si="142"/>
        <v>3.9199999999995468E-2</v>
      </c>
      <c r="L557" s="1">
        <f t="shared" ca="1" si="143"/>
        <v>3.9999999999990754E-4</v>
      </c>
      <c r="M557" s="13">
        <f t="shared" ca="1" si="137"/>
        <v>1.0000000000000002</v>
      </c>
      <c r="N557" s="3">
        <f t="shared" ca="1" si="150"/>
        <v>96.039999922763698</v>
      </c>
      <c r="O557" s="3">
        <f t="shared" ca="1" si="151"/>
        <v>3.9199999968470252</v>
      </c>
      <c r="P557" s="3">
        <f t="shared" ca="1" si="152"/>
        <v>3.9999999967822164E-2</v>
      </c>
      <c r="Q557" s="1">
        <f t="shared" ca="1" si="144"/>
        <v>0.98000000000000254</v>
      </c>
      <c r="R557" s="1">
        <f t="shared" ca="1" si="153"/>
        <v>0.98000000000000254</v>
      </c>
      <c r="S557" s="1">
        <f t="shared" ca="1" si="145"/>
        <v>1.9999999999997464E-2</v>
      </c>
    </row>
    <row r="558" spans="1:19" ht="15" x14ac:dyDescent="0.25">
      <c r="A558">
        <v>536</v>
      </c>
      <c r="B558">
        <f t="shared" si="138"/>
        <v>0.98</v>
      </c>
      <c r="C558">
        <f t="shared" si="139"/>
        <v>2.0000000000000018E-2</v>
      </c>
      <c r="D558" s="8">
        <f t="shared" ca="1" si="146"/>
        <v>100.00000005821354</v>
      </c>
      <c r="E558" s="11">
        <v>0</v>
      </c>
      <c r="F558" s="60">
        <f t="shared" ca="1" si="147"/>
        <v>0.96040000000000492</v>
      </c>
      <c r="G558" s="17">
        <f t="shared" ca="1" si="140"/>
        <v>0.96040000000000492</v>
      </c>
      <c r="H558" s="17">
        <f t="shared" ca="1" si="148"/>
        <v>3.9199999999995239E-2</v>
      </c>
      <c r="I558" s="17">
        <f t="shared" ca="1" si="149"/>
        <v>3.9999999999989859E-4</v>
      </c>
      <c r="J558" s="1">
        <f t="shared" ca="1" si="141"/>
        <v>0.96040000000000469</v>
      </c>
      <c r="K558" s="1">
        <f t="shared" ca="1" si="142"/>
        <v>3.9199999999995232E-2</v>
      </c>
      <c r="L558" s="1">
        <f t="shared" ca="1" si="143"/>
        <v>3.9999999999989848E-4</v>
      </c>
      <c r="M558" s="13">
        <f t="shared" ca="1" si="137"/>
        <v>0.99999999999999978</v>
      </c>
      <c r="N558" s="3">
        <f t="shared" ca="1" si="150"/>
        <v>96.040000055908763</v>
      </c>
      <c r="O558" s="3">
        <f t="shared" ca="1" si="151"/>
        <v>3.920000002281494</v>
      </c>
      <c r="P558" s="3">
        <f t="shared" ca="1" si="152"/>
        <v>4.0000000023275264E-2</v>
      </c>
      <c r="Q558" s="1">
        <f t="shared" ca="1" si="144"/>
        <v>0.98000000000000231</v>
      </c>
      <c r="R558" s="1">
        <f t="shared" ca="1" si="153"/>
        <v>0.98000000000000231</v>
      </c>
      <c r="S558" s="1">
        <f t="shared" ca="1" si="145"/>
        <v>1.9999999999997686E-2</v>
      </c>
    </row>
    <row r="559" spans="1:19" ht="15" x14ac:dyDescent="0.25">
      <c r="A559">
        <v>537</v>
      </c>
      <c r="B559">
        <f t="shared" si="138"/>
        <v>0.98</v>
      </c>
      <c r="C559">
        <f t="shared" si="139"/>
        <v>2.0000000000000018E-2</v>
      </c>
      <c r="D559" s="8">
        <f t="shared" ca="1" si="146"/>
        <v>99.999999956300115</v>
      </c>
      <c r="E559" s="11">
        <v>0</v>
      </c>
      <c r="F559" s="60">
        <f t="shared" ca="1" si="147"/>
        <v>0.96040000000000458</v>
      </c>
      <c r="G559" s="17">
        <f t="shared" ca="1" si="140"/>
        <v>0.96040000000000458</v>
      </c>
      <c r="H559" s="17">
        <f t="shared" ca="1" si="148"/>
        <v>3.9199999999995461E-2</v>
      </c>
      <c r="I559" s="17">
        <f t="shared" ca="1" si="149"/>
        <v>3.9999999999990743E-4</v>
      </c>
      <c r="J559" s="1">
        <f t="shared" ca="1" si="141"/>
        <v>0.96040000000000481</v>
      </c>
      <c r="K559" s="1">
        <f t="shared" ca="1" si="142"/>
        <v>3.9199999999995468E-2</v>
      </c>
      <c r="L559" s="1">
        <f t="shared" ca="1" si="143"/>
        <v>3.9999999999990754E-4</v>
      </c>
      <c r="M559" s="13">
        <f t="shared" ca="1" si="137"/>
        <v>1.0000000000000002</v>
      </c>
      <c r="N559" s="3">
        <f t="shared" ca="1" si="150"/>
        <v>96.039999958031117</v>
      </c>
      <c r="O559" s="3">
        <f t="shared" ca="1" si="151"/>
        <v>3.9199999982865115</v>
      </c>
      <c r="P559" s="3">
        <f t="shared" ca="1" si="152"/>
        <v>3.9999999982510803E-2</v>
      </c>
      <c r="Q559" s="1">
        <f t="shared" ca="1" si="144"/>
        <v>0.98000000000000254</v>
      </c>
      <c r="R559" s="1">
        <f t="shared" ca="1" si="153"/>
        <v>0.98000000000000254</v>
      </c>
      <c r="S559" s="1">
        <f t="shared" ca="1" si="145"/>
        <v>1.9999999999997464E-2</v>
      </c>
    </row>
    <row r="560" spans="1:19" ht="15" x14ac:dyDescent="0.25">
      <c r="A560">
        <v>538</v>
      </c>
      <c r="B560">
        <f t="shared" si="138"/>
        <v>0.98</v>
      </c>
      <c r="C560">
        <f t="shared" si="139"/>
        <v>2.0000000000000018E-2</v>
      </c>
      <c r="D560" s="8">
        <f t="shared" ca="1" si="146"/>
        <v>100.00000006327468</v>
      </c>
      <c r="E560" s="11">
        <v>0</v>
      </c>
      <c r="F560" s="60">
        <f t="shared" ca="1" si="147"/>
        <v>0.96040000000000492</v>
      </c>
      <c r="G560" s="17">
        <f t="shared" ca="1" si="140"/>
        <v>0.96040000000000492</v>
      </c>
      <c r="H560" s="17">
        <f t="shared" ca="1" si="148"/>
        <v>3.9199999999995239E-2</v>
      </c>
      <c r="I560" s="17">
        <f t="shared" ca="1" si="149"/>
        <v>3.9999999999989859E-4</v>
      </c>
      <c r="J560" s="1">
        <f t="shared" ca="1" si="141"/>
        <v>0.96040000000000469</v>
      </c>
      <c r="K560" s="1">
        <f t="shared" ca="1" si="142"/>
        <v>3.9199999999995232E-2</v>
      </c>
      <c r="L560" s="1">
        <f t="shared" ca="1" si="143"/>
        <v>3.9999999999989848E-4</v>
      </c>
      <c r="M560" s="13">
        <f t="shared" ca="1" si="137"/>
        <v>0.99999999999999978</v>
      </c>
      <c r="N560" s="3">
        <f t="shared" ca="1" si="150"/>
        <v>96.040000060769472</v>
      </c>
      <c r="O560" s="3">
        <f t="shared" ca="1" si="151"/>
        <v>3.9200000024798909</v>
      </c>
      <c r="P560" s="3">
        <f t="shared" ca="1" si="152"/>
        <v>4.0000000025299721E-2</v>
      </c>
      <c r="Q560" s="1">
        <f t="shared" ca="1" si="144"/>
        <v>0.98000000000000231</v>
      </c>
      <c r="R560" s="1">
        <f t="shared" ca="1" si="153"/>
        <v>0.98000000000000231</v>
      </c>
      <c r="S560" s="1">
        <f t="shared" ca="1" si="145"/>
        <v>1.9999999999997686E-2</v>
      </c>
    </row>
    <row r="561" spans="1:19" ht="15" x14ac:dyDescent="0.25">
      <c r="A561">
        <v>539</v>
      </c>
      <c r="B561">
        <f t="shared" si="138"/>
        <v>0.98</v>
      </c>
      <c r="C561">
        <f t="shared" si="139"/>
        <v>2.0000000000000018E-2</v>
      </c>
      <c r="D561" s="8">
        <f t="shared" ca="1" si="146"/>
        <v>99.999999979982846</v>
      </c>
      <c r="E561" s="11">
        <v>0</v>
      </c>
      <c r="F561" s="60">
        <f t="shared" ca="1" si="147"/>
        <v>0.96040000000000458</v>
      </c>
      <c r="G561" s="17">
        <f t="shared" ca="1" si="140"/>
        <v>0.96040000000000458</v>
      </c>
      <c r="H561" s="17">
        <f t="shared" ca="1" si="148"/>
        <v>3.9199999999995461E-2</v>
      </c>
      <c r="I561" s="17">
        <f t="shared" ca="1" si="149"/>
        <v>3.9999999999990743E-4</v>
      </c>
      <c r="J561" s="1">
        <f t="shared" ca="1" si="141"/>
        <v>0.96040000000000481</v>
      </c>
      <c r="K561" s="1">
        <f t="shared" ca="1" si="142"/>
        <v>3.9199999999995468E-2</v>
      </c>
      <c r="L561" s="1">
        <f t="shared" ca="1" si="143"/>
        <v>3.9999999999990754E-4</v>
      </c>
      <c r="M561" s="13">
        <f t="shared" ca="1" si="137"/>
        <v>1.0000000000000002</v>
      </c>
      <c r="N561" s="3">
        <f t="shared" ca="1" si="150"/>
        <v>96.039999980776003</v>
      </c>
      <c r="O561" s="3">
        <f t="shared" ca="1" si="151"/>
        <v>3.9199999992148742</v>
      </c>
      <c r="P561" s="3">
        <f t="shared" ca="1" si="152"/>
        <v>3.9999999991983892E-2</v>
      </c>
      <c r="Q561" s="1">
        <f t="shared" ca="1" si="144"/>
        <v>0.98000000000000242</v>
      </c>
      <c r="R561" s="1">
        <f t="shared" ca="1" si="153"/>
        <v>0.98000000000000242</v>
      </c>
      <c r="S561" s="1">
        <f t="shared" ca="1" si="145"/>
        <v>1.9999999999997575E-2</v>
      </c>
    </row>
    <row r="562" spans="1:19" ht="15" x14ac:dyDescent="0.25">
      <c r="A562">
        <v>540</v>
      </c>
      <c r="B562">
        <f t="shared" si="138"/>
        <v>0.98</v>
      </c>
      <c r="C562">
        <f t="shared" si="139"/>
        <v>2.0000000000000018E-2</v>
      </c>
      <c r="D562" s="8">
        <f t="shared" ca="1" si="146"/>
        <v>99.999999918790536</v>
      </c>
      <c r="E562" s="11">
        <v>0</v>
      </c>
      <c r="F562" s="60">
        <f t="shared" ca="1" si="147"/>
        <v>0.96040000000000481</v>
      </c>
      <c r="G562" s="17">
        <f t="shared" ca="1" si="140"/>
        <v>0.96040000000000481</v>
      </c>
      <c r="H562" s="17">
        <f t="shared" ca="1" si="148"/>
        <v>3.9199999999995239E-2</v>
      </c>
      <c r="I562" s="17">
        <f t="shared" ca="1" si="149"/>
        <v>3.9999999999990304E-4</v>
      </c>
      <c r="J562" s="1">
        <f t="shared" ca="1" si="141"/>
        <v>0.96040000000000458</v>
      </c>
      <c r="K562" s="1">
        <f t="shared" ca="1" si="142"/>
        <v>3.9199999999995232E-2</v>
      </c>
      <c r="L562" s="1">
        <f t="shared" ca="1" si="143"/>
        <v>3.9999999999990293E-4</v>
      </c>
      <c r="M562" s="13">
        <f t="shared" ca="1" si="137"/>
        <v>0.99999999999999978</v>
      </c>
      <c r="N562" s="3">
        <f t="shared" ca="1" si="150"/>
        <v>96.039999922006885</v>
      </c>
      <c r="O562" s="3">
        <f t="shared" ca="1" si="151"/>
        <v>3.9199999968161121</v>
      </c>
      <c r="P562" s="3">
        <f t="shared" ca="1" si="152"/>
        <v>3.9999999967506507E-2</v>
      </c>
      <c r="Q562" s="1">
        <f t="shared" ca="1" si="144"/>
        <v>0.98000000000000209</v>
      </c>
      <c r="R562" s="1">
        <f t="shared" ca="1" si="153"/>
        <v>0.98000000000000209</v>
      </c>
      <c r="S562" s="1">
        <f t="shared" ca="1" si="145"/>
        <v>1.9999999999997908E-2</v>
      </c>
    </row>
    <row r="563" spans="1:19" ht="15" x14ac:dyDescent="0.25">
      <c r="A563">
        <v>541</v>
      </c>
      <c r="B563">
        <f t="shared" si="138"/>
        <v>0.98</v>
      </c>
      <c r="C563">
        <f t="shared" si="139"/>
        <v>2.0000000000000018E-2</v>
      </c>
      <c r="D563" s="8">
        <f t="shared" ca="1" si="146"/>
        <v>99.999999802174955</v>
      </c>
      <c r="E563" s="11">
        <v>0</v>
      </c>
      <c r="F563" s="60">
        <f t="shared" ca="1" si="147"/>
        <v>0.96040000000000414</v>
      </c>
      <c r="G563" s="17">
        <f t="shared" ca="1" si="140"/>
        <v>0.96040000000000414</v>
      </c>
      <c r="H563" s="17">
        <f t="shared" ca="1" si="148"/>
        <v>3.9199999999995905E-2</v>
      </c>
      <c r="I563" s="17">
        <f t="shared" ca="1" si="149"/>
        <v>3.9999999999991632E-4</v>
      </c>
      <c r="J563" s="1">
        <f t="shared" ca="1" si="141"/>
        <v>0.96040000000000436</v>
      </c>
      <c r="K563" s="1">
        <f t="shared" ca="1" si="142"/>
        <v>3.9199999999995912E-2</v>
      </c>
      <c r="L563" s="1">
        <f t="shared" ca="1" si="143"/>
        <v>3.9999999999991643E-4</v>
      </c>
      <c r="M563" s="13">
        <f t="shared" ca="1" si="137"/>
        <v>1.0000000000000002</v>
      </c>
      <c r="N563" s="3">
        <f t="shared" ca="1" si="150"/>
        <v>96.039999810009263</v>
      </c>
      <c r="O563" s="3">
        <f t="shared" ca="1" si="151"/>
        <v>3.9199999922448492</v>
      </c>
      <c r="P563" s="3">
        <f t="shared" ca="1" si="152"/>
        <v>3.9999999920861624E-2</v>
      </c>
      <c r="Q563" s="1">
        <f t="shared" ca="1" si="144"/>
        <v>0.98000000000000231</v>
      </c>
      <c r="R563" s="1">
        <f t="shared" ca="1" si="153"/>
        <v>0.98000000000000231</v>
      </c>
      <c r="S563" s="1">
        <f t="shared" ca="1" si="145"/>
        <v>1.9999999999997686E-2</v>
      </c>
    </row>
    <row r="564" spans="1:19" ht="15" x14ac:dyDescent="0.25">
      <c r="A564">
        <v>542</v>
      </c>
      <c r="B564">
        <f t="shared" si="138"/>
        <v>0.98</v>
      </c>
      <c r="C564">
        <f t="shared" si="139"/>
        <v>2.0000000000000018E-2</v>
      </c>
      <c r="D564" s="8">
        <f t="shared" ca="1" si="146"/>
        <v>99.999999999497234</v>
      </c>
      <c r="E564" s="11">
        <v>0</v>
      </c>
      <c r="F564" s="60">
        <f t="shared" ca="1" si="147"/>
        <v>0.96040000000000458</v>
      </c>
      <c r="G564" s="17">
        <f t="shared" ca="1" si="140"/>
        <v>0.96040000000000458</v>
      </c>
      <c r="H564" s="17">
        <f t="shared" ca="1" si="148"/>
        <v>3.9199999999995461E-2</v>
      </c>
      <c r="I564" s="17">
        <f t="shared" ca="1" si="149"/>
        <v>3.9999999999990743E-4</v>
      </c>
      <c r="J564" s="1">
        <f t="shared" ca="1" si="141"/>
        <v>0.96040000000000436</v>
      </c>
      <c r="K564" s="1">
        <f t="shared" ca="1" si="142"/>
        <v>3.9199999999995454E-2</v>
      </c>
      <c r="L564" s="1">
        <f t="shared" ca="1" si="143"/>
        <v>3.9999999999990732E-4</v>
      </c>
      <c r="M564" s="13">
        <f t="shared" ca="1" si="137"/>
        <v>0.99999999999999978</v>
      </c>
      <c r="N564" s="3">
        <f t="shared" ca="1" si="150"/>
        <v>96.039999999517576</v>
      </c>
      <c r="O564" s="3">
        <f t="shared" ca="1" si="151"/>
        <v>3.9199999999798369</v>
      </c>
      <c r="P564" s="3">
        <f t="shared" ca="1" si="152"/>
        <v>3.9999999999789627E-2</v>
      </c>
      <c r="Q564" s="1">
        <f t="shared" ca="1" si="144"/>
        <v>0.98000000000000209</v>
      </c>
      <c r="R564" s="1">
        <f t="shared" ca="1" si="153"/>
        <v>0.98000000000000209</v>
      </c>
      <c r="S564" s="1">
        <f t="shared" ca="1" si="145"/>
        <v>1.9999999999997908E-2</v>
      </c>
    </row>
    <row r="565" spans="1:19" ht="15" x14ac:dyDescent="0.25">
      <c r="A565">
        <v>543</v>
      </c>
      <c r="B565">
        <f t="shared" si="138"/>
        <v>0.98</v>
      </c>
      <c r="C565">
        <f t="shared" si="139"/>
        <v>2.0000000000000018E-2</v>
      </c>
      <c r="D565" s="8">
        <f t="shared" ca="1" si="146"/>
        <v>100.00000006667847</v>
      </c>
      <c r="E565" s="11">
        <v>0</v>
      </c>
      <c r="F565" s="60">
        <f t="shared" ca="1" si="147"/>
        <v>0.96040000000000414</v>
      </c>
      <c r="G565" s="17">
        <f t="shared" ca="1" si="140"/>
        <v>0.96040000000000414</v>
      </c>
      <c r="H565" s="17">
        <f t="shared" ca="1" si="148"/>
        <v>3.9199999999995905E-2</v>
      </c>
      <c r="I565" s="17">
        <f t="shared" ca="1" si="149"/>
        <v>3.9999999999991632E-4</v>
      </c>
      <c r="J565" s="1">
        <f t="shared" ca="1" si="141"/>
        <v>0.96040000000000436</v>
      </c>
      <c r="K565" s="1">
        <f t="shared" ca="1" si="142"/>
        <v>3.9199999999995912E-2</v>
      </c>
      <c r="L565" s="1">
        <f t="shared" ca="1" si="143"/>
        <v>3.9999999999991643E-4</v>
      </c>
      <c r="M565" s="13">
        <f t="shared" ca="1" si="137"/>
        <v>1.0000000000000002</v>
      </c>
      <c r="N565" s="3">
        <f t="shared" ca="1" si="150"/>
        <v>96.040000064038438</v>
      </c>
      <c r="O565" s="3">
        <f t="shared" ca="1" si="151"/>
        <v>3.9200000026133872</v>
      </c>
      <c r="P565" s="3">
        <f t="shared" ca="1" si="152"/>
        <v>4.0000000026663027E-2</v>
      </c>
      <c r="Q565" s="1">
        <f t="shared" ca="1" si="144"/>
        <v>0.98000000000000231</v>
      </c>
      <c r="R565" s="1">
        <f t="shared" ca="1" si="153"/>
        <v>0.98000000000000231</v>
      </c>
      <c r="S565" s="1">
        <f t="shared" ca="1" si="145"/>
        <v>1.9999999999997686E-2</v>
      </c>
    </row>
    <row r="566" spans="1:19" ht="15" x14ac:dyDescent="0.25">
      <c r="A566">
        <v>544</v>
      </c>
      <c r="B566">
        <f t="shared" si="138"/>
        <v>0.98</v>
      </c>
      <c r="C566">
        <f t="shared" si="139"/>
        <v>2.0000000000000018E-2</v>
      </c>
      <c r="D566" s="8">
        <f t="shared" ca="1" si="146"/>
        <v>99.999999941462107</v>
      </c>
      <c r="E566" s="11">
        <v>0</v>
      </c>
      <c r="F566" s="60">
        <f t="shared" ca="1" si="147"/>
        <v>0.96040000000000458</v>
      </c>
      <c r="G566" s="17">
        <f t="shared" ca="1" si="140"/>
        <v>0.96040000000000458</v>
      </c>
      <c r="H566" s="17">
        <f t="shared" ca="1" si="148"/>
        <v>3.9199999999995461E-2</v>
      </c>
      <c r="I566" s="17">
        <f t="shared" ca="1" si="149"/>
        <v>3.9999999999990743E-4</v>
      </c>
      <c r="J566" s="1">
        <f t="shared" ca="1" si="141"/>
        <v>0.96040000000000436</v>
      </c>
      <c r="K566" s="1">
        <f t="shared" ca="1" si="142"/>
        <v>3.9199999999995454E-2</v>
      </c>
      <c r="L566" s="1">
        <f t="shared" ca="1" si="143"/>
        <v>3.9999999999990732E-4</v>
      </c>
      <c r="M566" s="13">
        <f t="shared" ca="1" si="137"/>
        <v>0.99999999999999978</v>
      </c>
      <c r="N566" s="3">
        <f t="shared" ca="1" si="150"/>
        <v>96.039999943780643</v>
      </c>
      <c r="O566" s="3">
        <f t="shared" ca="1" si="151"/>
        <v>3.9199999977048599</v>
      </c>
      <c r="P566" s="3">
        <f t="shared" ca="1" si="152"/>
        <v>3.9999999976575572E-2</v>
      </c>
      <c r="Q566" s="1">
        <f t="shared" ca="1" si="144"/>
        <v>0.98000000000000198</v>
      </c>
      <c r="R566" s="1">
        <f t="shared" ca="1" si="153"/>
        <v>0.98000000000000198</v>
      </c>
      <c r="S566" s="1">
        <f t="shared" ca="1" si="145"/>
        <v>1.9999999999998019E-2</v>
      </c>
    </row>
    <row r="567" spans="1:19" ht="15" x14ac:dyDescent="0.25">
      <c r="A567">
        <v>545</v>
      </c>
      <c r="B567">
        <f t="shared" si="138"/>
        <v>0.98</v>
      </c>
      <c r="C567">
        <f t="shared" si="139"/>
        <v>2.0000000000000018E-2</v>
      </c>
      <c r="D567" s="8">
        <f t="shared" ca="1" si="146"/>
        <v>99.999999917374524</v>
      </c>
      <c r="E567" s="11">
        <v>0</v>
      </c>
      <c r="F567" s="60">
        <f t="shared" ca="1" si="147"/>
        <v>0.96040000000000392</v>
      </c>
      <c r="G567" s="17">
        <f t="shared" ca="1" si="140"/>
        <v>0.96040000000000392</v>
      </c>
      <c r="H567" s="17">
        <f t="shared" ca="1" si="148"/>
        <v>3.9199999999996127E-2</v>
      </c>
      <c r="I567" s="17">
        <f t="shared" ca="1" si="149"/>
        <v>3.9999999999992076E-4</v>
      </c>
      <c r="J567" s="1">
        <f t="shared" ca="1" si="141"/>
        <v>0.96040000000000414</v>
      </c>
      <c r="K567" s="1">
        <f t="shared" ca="1" si="142"/>
        <v>3.9199999999996134E-2</v>
      </c>
      <c r="L567" s="1">
        <f t="shared" ca="1" si="143"/>
        <v>3.9999999999992087E-4</v>
      </c>
      <c r="M567" s="13">
        <f t="shared" ca="1" si="137"/>
        <v>1.0000000000000002</v>
      </c>
      <c r="N567" s="3">
        <f t="shared" ca="1" si="150"/>
        <v>96.039999920646906</v>
      </c>
      <c r="O567" s="3">
        <f t="shared" ca="1" si="151"/>
        <v>3.9199999967606947</v>
      </c>
      <c r="P567" s="3">
        <f t="shared" ca="1" si="152"/>
        <v>3.9999999966941896E-2</v>
      </c>
      <c r="Q567" s="1">
        <f t="shared" ca="1" si="144"/>
        <v>0.98000000000000231</v>
      </c>
      <c r="R567" s="1">
        <f t="shared" ca="1" si="153"/>
        <v>0.98000000000000231</v>
      </c>
      <c r="S567" s="1">
        <f t="shared" ca="1" si="145"/>
        <v>1.9999999999997686E-2</v>
      </c>
    </row>
    <row r="568" spans="1:19" ht="15" x14ac:dyDescent="0.25">
      <c r="A568">
        <v>546</v>
      </c>
      <c r="B568">
        <f t="shared" si="138"/>
        <v>0.98</v>
      </c>
      <c r="C568">
        <f t="shared" si="139"/>
        <v>2.0000000000000018E-2</v>
      </c>
      <c r="D568" s="8">
        <f t="shared" ca="1" si="146"/>
        <v>99.999999991828545</v>
      </c>
      <c r="E568" s="11">
        <v>0</v>
      </c>
      <c r="F568" s="60">
        <f t="shared" ca="1" si="147"/>
        <v>0.96040000000000458</v>
      </c>
      <c r="G568" s="17">
        <f t="shared" ca="1" si="140"/>
        <v>0.96040000000000458</v>
      </c>
      <c r="H568" s="17">
        <f t="shared" ca="1" si="148"/>
        <v>3.9199999999995461E-2</v>
      </c>
      <c r="I568" s="17">
        <f t="shared" ca="1" si="149"/>
        <v>3.9999999999990743E-4</v>
      </c>
      <c r="J568" s="1">
        <f t="shared" ca="1" si="141"/>
        <v>0.96040000000000436</v>
      </c>
      <c r="K568" s="1">
        <f t="shared" ca="1" si="142"/>
        <v>3.9199999999995454E-2</v>
      </c>
      <c r="L568" s="1">
        <f t="shared" ca="1" si="143"/>
        <v>3.9999999999990732E-4</v>
      </c>
      <c r="M568" s="13">
        <f t="shared" ca="1" si="137"/>
        <v>0.99999999999999978</v>
      </c>
      <c r="N568" s="3">
        <f t="shared" ca="1" si="150"/>
        <v>96.039999992152573</v>
      </c>
      <c r="O568" s="3">
        <f t="shared" ca="1" si="151"/>
        <v>3.9199999996792245</v>
      </c>
      <c r="P568" s="3">
        <f t="shared" ca="1" si="152"/>
        <v>3.9999999996722151E-2</v>
      </c>
      <c r="Q568" s="1">
        <f t="shared" ca="1" si="144"/>
        <v>0.98000000000000209</v>
      </c>
      <c r="R568" s="1">
        <f t="shared" ca="1" si="153"/>
        <v>0.98000000000000209</v>
      </c>
      <c r="S568" s="1">
        <f t="shared" ca="1" si="145"/>
        <v>1.9999999999997908E-2</v>
      </c>
    </row>
    <row r="569" spans="1:19" ht="15" x14ac:dyDescent="0.25">
      <c r="A569">
        <v>547</v>
      </c>
      <c r="B569">
        <f t="shared" si="138"/>
        <v>0.98</v>
      </c>
      <c r="C569">
        <f t="shared" si="139"/>
        <v>2.0000000000000018E-2</v>
      </c>
      <c r="D569" s="8">
        <f t="shared" ca="1" si="146"/>
        <v>99.999999883723063</v>
      </c>
      <c r="E569" s="11">
        <v>0</v>
      </c>
      <c r="F569" s="60">
        <f t="shared" ca="1" si="147"/>
        <v>0.96040000000000414</v>
      </c>
      <c r="G569" s="17">
        <f t="shared" ca="1" si="140"/>
        <v>0.96040000000000414</v>
      </c>
      <c r="H569" s="17">
        <f t="shared" ca="1" si="148"/>
        <v>3.9199999999995905E-2</v>
      </c>
      <c r="I569" s="17">
        <f t="shared" ca="1" si="149"/>
        <v>3.9999999999991632E-4</v>
      </c>
      <c r="J569" s="1">
        <f t="shared" ca="1" si="141"/>
        <v>0.96040000000000436</v>
      </c>
      <c r="K569" s="1">
        <f t="shared" ca="1" si="142"/>
        <v>3.9199999999995912E-2</v>
      </c>
      <c r="L569" s="1">
        <f t="shared" ca="1" si="143"/>
        <v>3.9999999999991643E-4</v>
      </c>
      <c r="M569" s="13">
        <f t="shared" ca="1" si="137"/>
        <v>1.0000000000000002</v>
      </c>
      <c r="N569" s="3">
        <f t="shared" ca="1" si="150"/>
        <v>96.039999888328069</v>
      </c>
      <c r="O569" s="3">
        <f t="shared" ca="1" si="151"/>
        <v>3.9199999954415352</v>
      </c>
      <c r="P569" s="3">
        <f t="shared" ca="1" si="152"/>
        <v>3.9999999953480865E-2</v>
      </c>
      <c r="Q569" s="1">
        <f t="shared" ca="1" si="144"/>
        <v>0.98000000000000242</v>
      </c>
      <c r="R569" s="1">
        <f t="shared" ca="1" si="153"/>
        <v>0.98000000000000242</v>
      </c>
      <c r="S569" s="1">
        <f t="shared" ca="1" si="145"/>
        <v>1.9999999999997575E-2</v>
      </c>
    </row>
    <row r="570" spans="1:19" ht="15" x14ac:dyDescent="0.25">
      <c r="A570">
        <v>548</v>
      </c>
      <c r="B570">
        <f t="shared" si="138"/>
        <v>0.98</v>
      </c>
      <c r="C570">
        <f t="shared" si="139"/>
        <v>2.0000000000000018E-2</v>
      </c>
      <c r="D570" s="8">
        <f t="shared" ca="1" si="146"/>
        <v>99.999999985206102</v>
      </c>
      <c r="E570" s="11">
        <v>0</v>
      </c>
      <c r="F570" s="60">
        <f t="shared" ca="1" si="147"/>
        <v>0.96040000000000481</v>
      </c>
      <c r="G570" s="17">
        <f t="shared" ca="1" si="140"/>
        <v>0.96040000000000481</v>
      </c>
      <c r="H570" s="17">
        <f t="shared" ca="1" si="148"/>
        <v>3.9199999999995239E-2</v>
      </c>
      <c r="I570" s="17">
        <f t="shared" ca="1" si="149"/>
        <v>3.9999999999990304E-4</v>
      </c>
      <c r="J570" s="1">
        <f t="shared" ca="1" si="141"/>
        <v>0.96040000000000458</v>
      </c>
      <c r="K570" s="1">
        <f t="shared" ca="1" si="142"/>
        <v>3.9199999999995232E-2</v>
      </c>
      <c r="L570" s="1">
        <f t="shared" ca="1" si="143"/>
        <v>3.9999999999990293E-4</v>
      </c>
      <c r="M570" s="13">
        <f t="shared" ca="1" si="137"/>
        <v>0.99999999999999978</v>
      </c>
      <c r="N570" s="3">
        <f t="shared" ca="1" si="150"/>
        <v>96.039999985792406</v>
      </c>
      <c r="O570" s="3">
        <f t="shared" ca="1" si="151"/>
        <v>3.9199999994196024</v>
      </c>
      <c r="P570" s="3">
        <f t="shared" ca="1" si="152"/>
        <v>3.9999999994072735E-2</v>
      </c>
      <c r="Q570" s="1">
        <f t="shared" ca="1" si="144"/>
        <v>0.98000000000000231</v>
      </c>
      <c r="R570" s="1">
        <f t="shared" ca="1" si="153"/>
        <v>0.98000000000000231</v>
      </c>
      <c r="S570" s="1">
        <f t="shared" ca="1" si="145"/>
        <v>1.9999999999997686E-2</v>
      </c>
    </row>
    <row r="571" spans="1:19" ht="15" x14ac:dyDescent="0.25">
      <c r="A571">
        <v>549</v>
      </c>
      <c r="B571">
        <f t="shared" si="138"/>
        <v>0.98</v>
      </c>
      <c r="C571">
        <f t="shared" si="139"/>
        <v>2.0000000000000018E-2</v>
      </c>
      <c r="D571" s="8">
        <f t="shared" ca="1" si="146"/>
        <v>99.999999921667708</v>
      </c>
      <c r="E571" s="11">
        <v>0</v>
      </c>
      <c r="F571" s="60">
        <f t="shared" ca="1" si="147"/>
        <v>0.96040000000000458</v>
      </c>
      <c r="G571" s="17">
        <f t="shared" ca="1" si="140"/>
        <v>0.96040000000000458</v>
      </c>
      <c r="H571" s="17">
        <f t="shared" ca="1" si="148"/>
        <v>3.9199999999995461E-2</v>
      </c>
      <c r="I571" s="17">
        <f t="shared" ca="1" si="149"/>
        <v>3.9999999999990743E-4</v>
      </c>
      <c r="J571" s="1">
        <f t="shared" ca="1" si="141"/>
        <v>0.96040000000000481</v>
      </c>
      <c r="K571" s="1">
        <f t="shared" ca="1" si="142"/>
        <v>3.9199999999995468E-2</v>
      </c>
      <c r="L571" s="1">
        <f t="shared" ca="1" si="143"/>
        <v>3.9999999999990754E-4</v>
      </c>
      <c r="M571" s="13">
        <f t="shared" ca="1" si="137"/>
        <v>1.0000000000000002</v>
      </c>
      <c r="N571" s="3">
        <f t="shared" ca="1" si="150"/>
        <v>96.039999924770143</v>
      </c>
      <c r="O571" s="3">
        <f t="shared" ca="1" si="151"/>
        <v>3.919999996928921</v>
      </c>
      <c r="P571" s="3">
        <f t="shared" ca="1" si="152"/>
        <v>3.9999999968657836E-2</v>
      </c>
      <c r="Q571" s="1">
        <f t="shared" ca="1" si="144"/>
        <v>0.98000000000000242</v>
      </c>
      <c r="R571" s="1">
        <f t="shared" ca="1" si="153"/>
        <v>0.98000000000000242</v>
      </c>
      <c r="S571" s="1">
        <f t="shared" ca="1" si="145"/>
        <v>1.9999999999997575E-2</v>
      </c>
    </row>
    <row r="572" spans="1:19" ht="15" x14ac:dyDescent="0.25">
      <c r="A572">
        <v>550</v>
      </c>
      <c r="B572">
        <f t="shared" si="138"/>
        <v>0.98</v>
      </c>
      <c r="C572">
        <f t="shared" si="139"/>
        <v>2.0000000000000018E-2</v>
      </c>
      <c r="D572" s="8">
        <f t="shared" ca="1" si="146"/>
        <v>99.999999983546942</v>
      </c>
      <c r="E572" s="11">
        <v>0</v>
      </c>
      <c r="F572" s="60">
        <f t="shared" ca="1" si="147"/>
        <v>0.96040000000000481</v>
      </c>
      <c r="G572" s="17">
        <f t="shared" ca="1" si="140"/>
        <v>0.96040000000000481</v>
      </c>
      <c r="H572" s="17">
        <f t="shared" ca="1" si="148"/>
        <v>3.9199999999995239E-2</v>
      </c>
      <c r="I572" s="17">
        <f t="shared" ca="1" si="149"/>
        <v>3.9999999999990304E-4</v>
      </c>
      <c r="J572" s="1">
        <f t="shared" ca="1" si="141"/>
        <v>0.96040000000000458</v>
      </c>
      <c r="K572" s="1">
        <f t="shared" ca="1" si="142"/>
        <v>3.9199999999995232E-2</v>
      </c>
      <c r="L572" s="1">
        <f t="shared" ca="1" si="143"/>
        <v>3.9999999999990293E-4</v>
      </c>
      <c r="M572" s="13">
        <f t="shared" ca="1" si="137"/>
        <v>0.99999999999999978</v>
      </c>
      <c r="N572" s="3">
        <f t="shared" ca="1" si="150"/>
        <v>96.039999984198943</v>
      </c>
      <c r="O572" s="3">
        <f t="shared" ca="1" si="151"/>
        <v>3.9199999993545633</v>
      </c>
      <c r="P572" s="3">
        <f t="shared" ca="1" si="152"/>
        <v>3.9999999993409072E-2</v>
      </c>
      <c r="Q572" s="1">
        <f t="shared" ca="1" si="144"/>
        <v>0.9800000000000022</v>
      </c>
      <c r="R572" s="1">
        <f t="shared" ca="1" si="153"/>
        <v>0.9800000000000022</v>
      </c>
      <c r="S572" s="1">
        <f t="shared" ca="1" si="145"/>
        <v>1.9999999999997797E-2</v>
      </c>
    </row>
    <row r="573" spans="1:19" ht="15" x14ac:dyDescent="0.25">
      <c r="A573">
        <v>551</v>
      </c>
      <c r="B573">
        <f t="shared" si="138"/>
        <v>0.98</v>
      </c>
      <c r="C573">
        <f t="shared" si="139"/>
        <v>2.0000000000000018E-2</v>
      </c>
      <c r="D573" s="8">
        <f t="shared" ca="1" si="146"/>
        <v>99.99999999718267</v>
      </c>
      <c r="E573" s="11">
        <v>0</v>
      </c>
      <c r="F573" s="60">
        <f t="shared" ca="1" si="147"/>
        <v>0.96040000000000436</v>
      </c>
      <c r="G573" s="17">
        <f t="shared" ca="1" si="140"/>
        <v>0.96040000000000436</v>
      </c>
      <c r="H573" s="17">
        <f t="shared" ca="1" si="148"/>
        <v>3.9199999999995683E-2</v>
      </c>
      <c r="I573" s="17">
        <f t="shared" ca="1" si="149"/>
        <v>3.9999999999991187E-4</v>
      </c>
      <c r="J573" s="1">
        <f t="shared" ca="1" si="141"/>
        <v>0.96040000000000458</v>
      </c>
      <c r="K573" s="1">
        <f t="shared" ca="1" si="142"/>
        <v>3.919999999999569E-2</v>
      </c>
      <c r="L573" s="1">
        <f t="shared" ca="1" si="143"/>
        <v>3.9999999999991198E-4</v>
      </c>
      <c r="M573" s="13">
        <f t="shared" ca="1" si="137"/>
        <v>1.0000000000000002</v>
      </c>
      <c r="N573" s="3">
        <f t="shared" ca="1" si="150"/>
        <v>96.0399999972947</v>
      </c>
      <c r="O573" s="3">
        <f t="shared" ca="1" si="151"/>
        <v>3.9199999998891295</v>
      </c>
      <c r="P573" s="3">
        <f t="shared" ca="1" si="152"/>
        <v>3.9999999998864263E-2</v>
      </c>
      <c r="Q573" s="1">
        <f t="shared" ca="1" si="144"/>
        <v>0.98000000000000254</v>
      </c>
      <c r="R573" s="1">
        <f t="shared" ca="1" si="153"/>
        <v>0.98000000000000254</v>
      </c>
      <c r="S573" s="1">
        <f t="shared" ca="1" si="145"/>
        <v>1.9999999999997464E-2</v>
      </c>
    </row>
    <row r="574" spans="1:19" ht="15" x14ac:dyDescent="0.25">
      <c r="A574">
        <v>552</v>
      </c>
      <c r="B574">
        <f t="shared" si="138"/>
        <v>0.98</v>
      </c>
      <c r="C574">
        <f t="shared" si="139"/>
        <v>2.0000000000000018E-2</v>
      </c>
      <c r="D574" s="8">
        <f t="shared" ca="1" si="146"/>
        <v>99.999999992033665</v>
      </c>
      <c r="E574" s="11">
        <v>0</v>
      </c>
      <c r="F574" s="60">
        <f t="shared" ca="1" si="147"/>
        <v>0.96040000000000492</v>
      </c>
      <c r="G574" s="17">
        <f t="shared" ca="1" si="140"/>
        <v>0.96040000000000492</v>
      </c>
      <c r="H574" s="17">
        <f t="shared" ca="1" si="148"/>
        <v>3.9199999999995239E-2</v>
      </c>
      <c r="I574" s="17">
        <f t="shared" ca="1" si="149"/>
        <v>3.9999999999989859E-4</v>
      </c>
      <c r="J574" s="1">
        <f t="shared" ca="1" si="141"/>
        <v>0.96040000000000469</v>
      </c>
      <c r="K574" s="1">
        <f t="shared" ca="1" si="142"/>
        <v>3.9199999999995232E-2</v>
      </c>
      <c r="L574" s="1">
        <f t="shared" ca="1" si="143"/>
        <v>3.9999999999989848E-4</v>
      </c>
      <c r="M574" s="13">
        <f t="shared" ca="1" si="137"/>
        <v>0.99999999999999978</v>
      </c>
      <c r="N574" s="3">
        <f t="shared" ca="1" si="150"/>
        <v>96.039999992349607</v>
      </c>
      <c r="O574" s="3">
        <f t="shared" ca="1" si="151"/>
        <v>3.919999999687243</v>
      </c>
      <c r="P574" s="3">
        <f t="shared" ca="1" si="152"/>
        <v>3.9999999996803315E-2</v>
      </c>
      <c r="Q574" s="1">
        <f t="shared" ca="1" si="144"/>
        <v>0.98000000000000231</v>
      </c>
      <c r="R574" s="1">
        <f t="shared" ca="1" si="153"/>
        <v>0.98000000000000231</v>
      </c>
      <c r="S574" s="1">
        <f t="shared" ca="1" si="145"/>
        <v>1.9999999999997686E-2</v>
      </c>
    </row>
    <row r="575" spans="1:19" ht="15" x14ac:dyDescent="0.25">
      <c r="A575">
        <v>553</v>
      </c>
      <c r="B575">
        <f t="shared" si="138"/>
        <v>0.98</v>
      </c>
      <c r="C575">
        <f t="shared" si="139"/>
        <v>2.0000000000000018E-2</v>
      </c>
      <c r="D575" s="8">
        <f t="shared" ca="1" si="146"/>
        <v>99.999999956210004</v>
      </c>
      <c r="E575" s="11">
        <v>0</v>
      </c>
      <c r="F575" s="60">
        <f t="shared" ca="1" si="147"/>
        <v>0.96040000000000458</v>
      </c>
      <c r="G575" s="17">
        <f t="shared" ca="1" si="140"/>
        <v>0.96040000000000458</v>
      </c>
      <c r="H575" s="17">
        <f t="shared" ca="1" si="148"/>
        <v>3.9199999999995461E-2</v>
      </c>
      <c r="I575" s="17">
        <f t="shared" ca="1" si="149"/>
        <v>3.9999999999990743E-4</v>
      </c>
      <c r="J575" s="1">
        <f t="shared" ca="1" si="141"/>
        <v>0.96040000000000481</v>
      </c>
      <c r="K575" s="1">
        <f t="shared" ca="1" si="142"/>
        <v>3.9199999999995468E-2</v>
      </c>
      <c r="L575" s="1">
        <f t="shared" ca="1" si="143"/>
        <v>3.9999999999990754E-4</v>
      </c>
      <c r="M575" s="13">
        <f t="shared" ca="1" si="137"/>
        <v>1.0000000000000002</v>
      </c>
      <c r="N575" s="3">
        <f t="shared" ca="1" si="150"/>
        <v>96.039999957944573</v>
      </c>
      <c r="O575" s="3">
        <f t="shared" ca="1" si="151"/>
        <v>3.9199999982829787</v>
      </c>
      <c r="P575" s="3">
        <f t="shared" ca="1" si="152"/>
        <v>3.9999999982474756E-2</v>
      </c>
      <c r="Q575" s="1">
        <f t="shared" ca="1" si="144"/>
        <v>0.98000000000000254</v>
      </c>
      <c r="R575" s="1">
        <f t="shared" ca="1" si="153"/>
        <v>0.98000000000000254</v>
      </c>
      <c r="S575" s="1">
        <f t="shared" ca="1" si="145"/>
        <v>1.9999999999997464E-2</v>
      </c>
    </row>
    <row r="576" spans="1:19" ht="15" x14ac:dyDescent="0.25">
      <c r="A576">
        <v>554</v>
      </c>
      <c r="B576">
        <f t="shared" si="138"/>
        <v>0.98</v>
      </c>
      <c r="C576">
        <f t="shared" si="139"/>
        <v>2.0000000000000018E-2</v>
      </c>
      <c r="D576" s="8">
        <f t="shared" ca="1" si="146"/>
        <v>100.0000000516074</v>
      </c>
      <c r="E576" s="11">
        <v>0</v>
      </c>
      <c r="F576" s="60">
        <f t="shared" ca="1" si="147"/>
        <v>0.96040000000000492</v>
      </c>
      <c r="G576" s="17">
        <f t="shared" ca="1" si="140"/>
        <v>0.96040000000000492</v>
      </c>
      <c r="H576" s="17">
        <f t="shared" ca="1" si="148"/>
        <v>3.9199999999995239E-2</v>
      </c>
      <c r="I576" s="17">
        <f t="shared" ca="1" si="149"/>
        <v>3.9999999999989859E-4</v>
      </c>
      <c r="J576" s="1">
        <f t="shared" ca="1" si="141"/>
        <v>0.96040000000000469</v>
      </c>
      <c r="K576" s="1">
        <f t="shared" ca="1" si="142"/>
        <v>3.9199999999995232E-2</v>
      </c>
      <c r="L576" s="1">
        <f t="shared" ca="1" si="143"/>
        <v>3.9999999999989848E-4</v>
      </c>
      <c r="M576" s="13">
        <f t="shared" ca="1" si="137"/>
        <v>0.99999999999999978</v>
      </c>
      <c r="N576" s="3">
        <f t="shared" ca="1" si="150"/>
        <v>96.040000049564213</v>
      </c>
      <c r="O576" s="3">
        <f t="shared" ca="1" si="151"/>
        <v>3.9200000020225332</v>
      </c>
      <c r="P576" s="3">
        <f t="shared" ca="1" si="152"/>
        <v>4.0000000020632809E-2</v>
      </c>
      <c r="Q576" s="1">
        <f t="shared" ca="1" si="144"/>
        <v>0.98000000000000231</v>
      </c>
      <c r="R576" s="1">
        <f t="shared" ca="1" si="153"/>
        <v>0.98000000000000231</v>
      </c>
      <c r="S576" s="1">
        <f t="shared" ca="1" si="145"/>
        <v>1.9999999999997686E-2</v>
      </c>
    </row>
    <row r="577" spans="1:19" ht="15" x14ac:dyDescent="0.25">
      <c r="A577">
        <v>555</v>
      </c>
      <c r="B577">
        <f t="shared" si="138"/>
        <v>0.98</v>
      </c>
      <c r="C577">
        <f t="shared" si="139"/>
        <v>2.0000000000000018E-2</v>
      </c>
      <c r="D577" s="8">
        <f t="shared" ca="1" si="146"/>
        <v>99.999999938355643</v>
      </c>
      <c r="E577" s="11">
        <v>0</v>
      </c>
      <c r="F577" s="60">
        <f t="shared" ca="1" si="147"/>
        <v>0.96040000000000458</v>
      </c>
      <c r="G577" s="17">
        <f t="shared" ca="1" si="140"/>
        <v>0.96040000000000458</v>
      </c>
      <c r="H577" s="17">
        <f t="shared" ca="1" si="148"/>
        <v>3.9199999999995461E-2</v>
      </c>
      <c r="I577" s="17">
        <f t="shared" ca="1" si="149"/>
        <v>3.9999999999990743E-4</v>
      </c>
      <c r="J577" s="1">
        <f t="shared" ca="1" si="141"/>
        <v>0.96040000000000481</v>
      </c>
      <c r="K577" s="1">
        <f t="shared" ca="1" si="142"/>
        <v>3.9199999999995468E-2</v>
      </c>
      <c r="L577" s="1">
        <f t="shared" ca="1" si="143"/>
        <v>3.9999999999990754E-4</v>
      </c>
      <c r="M577" s="13">
        <f t="shared" ca="1" si="137"/>
        <v>1.0000000000000002</v>
      </c>
      <c r="N577" s="3">
        <f t="shared" ca="1" si="150"/>
        <v>96.039999940797244</v>
      </c>
      <c r="O577" s="3">
        <f t="shared" ca="1" si="151"/>
        <v>3.9199999975830879</v>
      </c>
      <c r="P577" s="3">
        <f t="shared" ca="1" si="152"/>
        <v>3.999999997533301E-2</v>
      </c>
      <c r="Q577" s="1">
        <f t="shared" ca="1" si="144"/>
        <v>0.98000000000000265</v>
      </c>
      <c r="R577" s="1">
        <f t="shared" ca="1" si="153"/>
        <v>0.98000000000000265</v>
      </c>
      <c r="S577" s="1">
        <f t="shared" ca="1" si="145"/>
        <v>1.9999999999997353E-2</v>
      </c>
    </row>
    <row r="578" spans="1:19" ht="15" x14ac:dyDescent="0.25">
      <c r="A578">
        <v>556</v>
      </c>
      <c r="B578">
        <f t="shared" si="138"/>
        <v>0.98</v>
      </c>
      <c r="C578">
        <f t="shared" si="139"/>
        <v>2.0000000000000018E-2</v>
      </c>
      <c r="D578" s="8">
        <f t="shared" ca="1" si="146"/>
        <v>99.99999986366106</v>
      </c>
      <c r="E578" s="11">
        <v>0</v>
      </c>
      <c r="F578" s="60">
        <f t="shared" ca="1" si="147"/>
        <v>0.96040000000000514</v>
      </c>
      <c r="G578" s="17">
        <f t="shared" ca="1" si="140"/>
        <v>0.96040000000000514</v>
      </c>
      <c r="H578" s="17">
        <f t="shared" ca="1" si="148"/>
        <v>3.9199999999995017E-2</v>
      </c>
      <c r="I578" s="17">
        <f t="shared" ca="1" si="149"/>
        <v>3.9999999999989415E-4</v>
      </c>
      <c r="J578" s="1">
        <f t="shared" ca="1" si="141"/>
        <v>0.96040000000000492</v>
      </c>
      <c r="K578" s="1">
        <f t="shared" ca="1" si="142"/>
        <v>3.919999999999501E-2</v>
      </c>
      <c r="L578" s="1">
        <f t="shared" ca="1" si="143"/>
        <v>3.9999999999989404E-4</v>
      </c>
      <c r="M578" s="13">
        <f t="shared" ca="1" si="137"/>
        <v>0.99999999999999978</v>
      </c>
      <c r="N578" s="3">
        <f t="shared" ca="1" si="150"/>
        <v>96.03999986906058</v>
      </c>
      <c r="O578" s="3">
        <f t="shared" ca="1" si="151"/>
        <v>3.9199999946550146</v>
      </c>
      <c r="P578" s="3">
        <f t="shared" ca="1" si="152"/>
        <v>3.9999999945453828E-2</v>
      </c>
      <c r="Q578" s="1">
        <f t="shared" ca="1" si="144"/>
        <v>0.98000000000000242</v>
      </c>
      <c r="R578" s="1">
        <f t="shared" ca="1" si="153"/>
        <v>0.98000000000000242</v>
      </c>
      <c r="S578" s="1">
        <f t="shared" ca="1" si="145"/>
        <v>1.9999999999997575E-2</v>
      </c>
    </row>
    <row r="579" spans="1:19" ht="15" x14ac:dyDescent="0.25">
      <c r="A579">
        <v>557</v>
      </c>
      <c r="B579">
        <f t="shared" si="138"/>
        <v>0.98</v>
      </c>
      <c r="C579">
        <f t="shared" si="139"/>
        <v>2.0000000000000018E-2</v>
      </c>
      <c r="D579" s="8">
        <f t="shared" ca="1" si="146"/>
        <v>99.999999983617272</v>
      </c>
      <c r="E579" s="11">
        <v>0</v>
      </c>
      <c r="F579" s="60">
        <f t="shared" ca="1" si="147"/>
        <v>0.96040000000000481</v>
      </c>
      <c r="G579" s="17">
        <f t="shared" ca="1" si="140"/>
        <v>0.96040000000000481</v>
      </c>
      <c r="H579" s="17">
        <f t="shared" ca="1" si="148"/>
        <v>3.9199999999995239E-2</v>
      </c>
      <c r="I579" s="17">
        <f t="shared" ca="1" si="149"/>
        <v>3.9999999999990304E-4</v>
      </c>
      <c r="J579" s="1">
        <f t="shared" ca="1" si="141"/>
        <v>0.96040000000000503</v>
      </c>
      <c r="K579" s="1">
        <f t="shared" ca="1" si="142"/>
        <v>3.9199999999995246E-2</v>
      </c>
      <c r="L579" s="1">
        <f t="shared" ca="1" si="143"/>
        <v>3.9999999999990315E-4</v>
      </c>
      <c r="M579" s="13">
        <f t="shared" ca="1" si="137"/>
        <v>1.0000000000000002</v>
      </c>
      <c r="N579" s="3">
        <f t="shared" ca="1" si="150"/>
        <v>96.03999998426653</v>
      </c>
      <c r="O579" s="3">
        <f t="shared" ca="1" si="151"/>
        <v>3.9199999993573216</v>
      </c>
      <c r="P579" s="3">
        <f t="shared" ca="1" si="152"/>
        <v>3.9999999993437223E-2</v>
      </c>
      <c r="Q579" s="1">
        <f t="shared" ca="1" si="144"/>
        <v>0.98000000000000265</v>
      </c>
      <c r="R579" s="1">
        <f t="shared" ca="1" si="153"/>
        <v>0.98000000000000265</v>
      </c>
      <c r="S579" s="1">
        <f t="shared" ca="1" si="145"/>
        <v>1.9999999999997353E-2</v>
      </c>
    </row>
    <row r="580" spans="1:19" ht="15" x14ac:dyDescent="0.25">
      <c r="A580">
        <v>558</v>
      </c>
      <c r="B580">
        <f t="shared" si="138"/>
        <v>0.98</v>
      </c>
      <c r="C580">
        <f t="shared" si="139"/>
        <v>2.0000000000000018E-2</v>
      </c>
      <c r="D580" s="8">
        <f t="shared" ca="1" si="146"/>
        <v>100.00000003416621</v>
      </c>
      <c r="E580" s="11">
        <v>0</v>
      </c>
      <c r="F580" s="60">
        <f t="shared" ca="1" si="147"/>
        <v>0.96040000000000514</v>
      </c>
      <c r="G580" s="17">
        <f t="shared" ca="1" si="140"/>
        <v>0.96040000000000514</v>
      </c>
      <c r="H580" s="17">
        <f t="shared" ca="1" si="148"/>
        <v>3.9199999999995017E-2</v>
      </c>
      <c r="I580" s="17">
        <f t="shared" ca="1" si="149"/>
        <v>3.9999999999989415E-4</v>
      </c>
      <c r="J580" s="1">
        <f t="shared" ca="1" si="141"/>
        <v>0.96040000000000492</v>
      </c>
      <c r="K580" s="1">
        <f t="shared" ca="1" si="142"/>
        <v>3.919999999999501E-2</v>
      </c>
      <c r="L580" s="1">
        <f t="shared" ca="1" si="143"/>
        <v>3.9999999999989404E-4</v>
      </c>
      <c r="M580" s="13">
        <f t="shared" ca="1" si="137"/>
        <v>0.99999999999999978</v>
      </c>
      <c r="N580" s="3">
        <f t="shared" ca="1" si="150"/>
        <v>96.040000032813722</v>
      </c>
      <c r="O580" s="3">
        <f t="shared" ca="1" si="151"/>
        <v>3.9200000013388161</v>
      </c>
      <c r="P580" s="3">
        <f t="shared" ca="1" si="152"/>
        <v>4.0000000013655883E-2</v>
      </c>
      <c r="Q580" s="1">
        <f t="shared" ca="1" si="144"/>
        <v>0.98000000000000254</v>
      </c>
      <c r="R580" s="1">
        <f t="shared" ca="1" si="153"/>
        <v>0.98000000000000254</v>
      </c>
      <c r="S580" s="1">
        <f t="shared" ca="1" si="145"/>
        <v>1.9999999999997464E-2</v>
      </c>
    </row>
    <row r="581" spans="1:19" ht="15" x14ac:dyDescent="0.25">
      <c r="A581">
        <v>559</v>
      </c>
      <c r="B581">
        <f t="shared" si="138"/>
        <v>0.98</v>
      </c>
      <c r="C581">
        <f t="shared" si="139"/>
        <v>2.0000000000000018E-2</v>
      </c>
      <c r="D581" s="8">
        <f t="shared" ca="1" si="146"/>
        <v>99.999999977177964</v>
      </c>
      <c r="E581" s="11">
        <v>0</v>
      </c>
      <c r="F581" s="60">
        <f t="shared" ca="1" si="147"/>
        <v>0.96040000000000492</v>
      </c>
      <c r="G581" s="17">
        <f t="shared" ca="1" si="140"/>
        <v>0.96040000000000492</v>
      </c>
      <c r="H581" s="17">
        <f t="shared" ca="1" si="148"/>
        <v>3.9199999999995239E-2</v>
      </c>
      <c r="I581" s="17">
        <f t="shared" ca="1" si="149"/>
        <v>3.9999999999989859E-4</v>
      </c>
      <c r="J581" s="1">
        <f t="shared" ca="1" si="141"/>
        <v>0.96040000000000514</v>
      </c>
      <c r="K581" s="1">
        <f t="shared" ca="1" si="142"/>
        <v>3.9199999999995246E-2</v>
      </c>
      <c r="L581" s="1">
        <f t="shared" ca="1" si="143"/>
        <v>3.999999999998987E-4</v>
      </c>
      <c r="M581" s="13">
        <f t="shared" ca="1" si="137"/>
        <v>1.0000000000000002</v>
      </c>
      <c r="N581" s="3">
        <f t="shared" ca="1" si="150"/>
        <v>96.039999978082236</v>
      </c>
      <c r="O581" s="3">
        <f t="shared" ca="1" si="151"/>
        <v>3.9199999991049008</v>
      </c>
      <c r="P581" s="3">
        <f t="shared" ca="1" si="152"/>
        <v>3.9999999990861054E-2</v>
      </c>
      <c r="Q581" s="1">
        <f t="shared" ca="1" si="144"/>
        <v>0.98000000000000287</v>
      </c>
      <c r="R581" s="1">
        <f t="shared" ca="1" si="153"/>
        <v>0.98000000000000287</v>
      </c>
      <c r="S581" s="1">
        <f t="shared" ca="1" si="145"/>
        <v>1.9999999999997131E-2</v>
      </c>
    </row>
    <row r="582" spans="1:19" ht="15" x14ac:dyDescent="0.25">
      <c r="A582">
        <v>560</v>
      </c>
      <c r="B582">
        <f t="shared" si="138"/>
        <v>0.98</v>
      </c>
      <c r="C582">
        <f t="shared" si="139"/>
        <v>2.0000000000000018E-2</v>
      </c>
      <c r="D582" s="8">
        <f t="shared" ca="1" si="146"/>
        <v>99.999999996711281</v>
      </c>
      <c r="E582" s="11">
        <v>0</v>
      </c>
      <c r="F582" s="60">
        <f t="shared" ca="1" si="147"/>
        <v>0.96040000000000558</v>
      </c>
      <c r="G582" s="17">
        <f t="shared" ca="1" si="140"/>
        <v>0.96040000000000558</v>
      </c>
      <c r="H582" s="17">
        <f t="shared" ca="1" si="148"/>
        <v>3.9199999999994573E-2</v>
      </c>
      <c r="I582" s="17">
        <f t="shared" ca="1" si="149"/>
        <v>3.9999999999988526E-4</v>
      </c>
      <c r="J582" s="1">
        <f t="shared" ca="1" si="141"/>
        <v>0.96040000000000536</v>
      </c>
      <c r="K582" s="1">
        <f t="shared" ca="1" si="142"/>
        <v>3.9199999999994566E-2</v>
      </c>
      <c r="L582" s="1">
        <f t="shared" ca="1" si="143"/>
        <v>3.9999999999988515E-4</v>
      </c>
      <c r="M582" s="13">
        <f t="shared" ca="1" si="137"/>
        <v>0.99999999999999978</v>
      </c>
      <c r="N582" s="3">
        <f t="shared" ca="1" si="150"/>
        <v>96.039999996842056</v>
      </c>
      <c r="O582" s="3">
        <f t="shared" ca="1" si="151"/>
        <v>3.9199999998705386</v>
      </c>
      <c r="P582" s="3">
        <f t="shared" ca="1" si="152"/>
        <v>3.9999999998673028E-2</v>
      </c>
      <c r="Q582" s="1">
        <f t="shared" ca="1" si="144"/>
        <v>0.98000000000000265</v>
      </c>
      <c r="R582" s="1">
        <f t="shared" ca="1" si="153"/>
        <v>0.98000000000000265</v>
      </c>
      <c r="S582" s="1">
        <f t="shared" ca="1" si="145"/>
        <v>1.9999999999997353E-2</v>
      </c>
    </row>
    <row r="583" spans="1:19" ht="15" x14ac:dyDescent="0.25">
      <c r="A583">
        <v>561</v>
      </c>
      <c r="B583">
        <f t="shared" si="138"/>
        <v>0.98</v>
      </c>
      <c r="C583">
        <f t="shared" si="139"/>
        <v>2.0000000000000018E-2</v>
      </c>
      <c r="D583" s="8">
        <f t="shared" ca="1" si="146"/>
        <v>99.999999870333511</v>
      </c>
      <c r="E583" s="11">
        <v>0</v>
      </c>
      <c r="F583" s="60">
        <f t="shared" ca="1" si="147"/>
        <v>0.96040000000000514</v>
      </c>
      <c r="G583" s="17">
        <f t="shared" ca="1" si="140"/>
        <v>0.96040000000000514</v>
      </c>
      <c r="H583" s="17">
        <f t="shared" ca="1" si="148"/>
        <v>3.9199999999995017E-2</v>
      </c>
      <c r="I583" s="17">
        <f t="shared" ca="1" si="149"/>
        <v>3.9999999999989415E-4</v>
      </c>
      <c r="J583" s="1">
        <f t="shared" ca="1" si="141"/>
        <v>0.96040000000000536</v>
      </c>
      <c r="K583" s="1">
        <f t="shared" ca="1" si="142"/>
        <v>3.9199999999995024E-2</v>
      </c>
      <c r="L583" s="1">
        <f t="shared" ca="1" si="143"/>
        <v>3.9999999999989426E-4</v>
      </c>
      <c r="M583" s="13">
        <f t="shared" ca="1" si="137"/>
        <v>1.0000000000000002</v>
      </c>
      <c r="N583" s="3">
        <f t="shared" ca="1" si="150"/>
        <v>96.039999875468837</v>
      </c>
      <c r="O583" s="3">
        <f t="shared" ca="1" si="151"/>
        <v>3.919999994916576</v>
      </c>
      <c r="P583" s="3">
        <f t="shared" ca="1" si="152"/>
        <v>3.9999999948122832E-2</v>
      </c>
      <c r="Q583" s="1">
        <f t="shared" ca="1" si="144"/>
        <v>0.98000000000000276</v>
      </c>
      <c r="R583" s="1">
        <f t="shared" ca="1" si="153"/>
        <v>0.98000000000000276</v>
      </c>
      <c r="S583" s="1">
        <f t="shared" ca="1" si="145"/>
        <v>1.9999999999997242E-2</v>
      </c>
    </row>
    <row r="584" spans="1:19" ht="15" x14ac:dyDescent="0.25">
      <c r="A584">
        <v>562</v>
      </c>
      <c r="B584">
        <f t="shared" si="138"/>
        <v>0.98</v>
      </c>
      <c r="C584">
        <f t="shared" si="139"/>
        <v>2.0000000000000018E-2</v>
      </c>
      <c r="D584" s="8">
        <f t="shared" ca="1" si="146"/>
        <v>100.00000008313718</v>
      </c>
      <c r="E584" s="11">
        <v>0</v>
      </c>
      <c r="F584" s="60">
        <f t="shared" ca="1" si="147"/>
        <v>0.96040000000000536</v>
      </c>
      <c r="G584" s="17">
        <f t="shared" ca="1" si="140"/>
        <v>0.96040000000000536</v>
      </c>
      <c r="H584" s="17">
        <f t="shared" ca="1" si="148"/>
        <v>3.9199999999994795E-2</v>
      </c>
      <c r="I584" s="17">
        <f t="shared" ca="1" si="149"/>
        <v>3.999999999998897E-4</v>
      </c>
      <c r="J584" s="1">
        <f t="shared" ca="1" si="141"/>
        <v>0.96040000000000514</v>
      </c>
      <c r="K584" s="1">
        <f t="shared" ca="1" si="142"/>
        <v>3.9199999999994788E-2</v>
      </c>
      <c r="L584" s="1">
        <f t="shared" ca="1" si="143"/>
        <v>3.9999999999988959E-4</v>
      </c>
      <c r="M584" s="13">
        <f t="shared" ca="1" si="137"/>
        <v>0.99999999999999978</v>
      </c>
      <c r="N584" s="3">
        <f t="shared" ca="1" si="150"/>
        <v>96.040000079845456</v>
      </c>
      <c r="O584" s="3">
        <f t="shared" ca="1" si="151"/>
        <v>3.9200000032584561</v>
      </c>
      <c r="P584" s="3">
        <f t="shared" ca="1" si="152"/>
        <v>4.0000000033243832E-2</v>
      </c>
      <c r="Q584" s="1">
        <f t="shared" ca="1" si="144"/>
        <v>0.98000000000000242</v>
      </c>
      <c r="R584" s="1">
        <f t="shared" ca="1" si="153"/>
        <v>0.98000000000000242</v>
      </c>
      <c r="S584" s="1">
        <f t="shared" ca="1" si="145"/>
        <v>1.9999999999997575E-2</v>
      </c>
    </row>
    <row r="585" spans="1:19" ht="15" x14ac:dyDescent="0.25">
      <c r="A585">
        <v>563</v>
      </c>
      <c r="B585">
        <f t="shared" si="138"/>
        <v>0.98</v>
      </c>
      <c r="C585">
        <f t="shared" si="139"/>
        <v>2.0000000000000018E-2</v>
      </c>
      <c r="D585" s="8">
        <f t="shared" ca="1" si="146"/>
        <v>100.00000009115345</v>
      </c>
      <c r="E585" s="11">
        <v>0</v>
      </c>
      <c r="F585" s="60">
        <f t="shared" ca="1" si="147"/>
        <v>0.96040000000000481</v>
      </c>
      <c r="G585" s="17">
        <f t="shared" ca="1" si="140"/>
        <v>0.96040000000000481</v>
      </c>
      <c r="H585" s="17">
        <f t="shared" ca="1" si="148"/>
        <v>3.9199999999995239E-2</v>
      </c>
      <c r="I585" s="17">
        <f t="shared" ca="1" si="149"/>
        <v>3.9999999999990304E-4</v>
      </c>
      <c r="J585" s="1">
        <f t="shared" ca="1" si="141"/>
        <v>0.96040000000000503</v>
      </c>
      <c r="K585" s="1">
        <f t="shared" ca="1" si="142"/>
        <v>3.9199999999995246E-2</v>
      </c>
      <c r="L585" s="1">
        <f t="shared" ca="1" si="143"/>
        <v>3.9999999999990315E-4</v>
      </c>
      <c r="M585" s="13">
        <f t="shared" ca="1" si="137"/>
        <v>1.0000000000000002</v>
      </c>
      <c r="N585" s="3">
        <f t="shared" ca="1" si="150"/>
        <v>96.040000087544286</v>
      </c>
      <c r="O585" s="3">
        <f t="shared" ca="1" si="151"/>
        <v>3.9200000035727398</v>
      </c>
      <c r="P585" s="3">
        <f t="shared" ca="1" si="152"/>
        <v>4.0000000036451697E-2</v>
      </c>
      <c r="Q585" s="1">
        <f t="shared" ca="1" si="144"/>
        <v>0.98000000000000276</v>
      </c>
      <c r="R585" s="1">
        <f t="shared" ca="1" si="153"/>
        <v>0.98000000000000276</v>
      </c>
      <c r="S585" s="1">
        <f t="shared" ca="1" si="145"/>
        <v>1.9999999999997242E-2</v>
      </c>
    </row>
    <row r="586" spans="1:19" ht="15" x14ac:dyDescent="0.25">
      <c r="A586">
        <v>564</v>
      </c>
      <c r="B586">
        <f t="shared" si="138"/>
        <v>0.98</v>
      </c>
      <c r="C586">
        <f t="shared" si="139"/>
        <v>2.0000000000000018E-2</v>
      </c>
      <c r="D586" s="8">
        <f t="shared" ca="1" si="146"/>
        <v>100.0000000095901</v>
      </c>
      <c r="E586" s="11">
        <v>0</v>
      </c>
      <c r="F586" s="60">
        <f t="shared" ca="1" si="147"/>
        <v>0.96040000000000536</v>
      </c>
      <c r="G586" s="17">
        <f t="shared" ca="1" si="140"/>
        <v>0.96040000000000536</v>
      </c>
      <c r="H586" s="17">
        <f t="shared" ca="1" si="148"/>
        <v>3.9199999999994795E-2</v>
      </c>
      <c r="I586" s="17">
        <f t="shared" ca="1" si="149"/>
        <v>3.999999999998897E-4</v>
      </c>
      <c r="J586" s="1">
        <f t="shared" ca="1" si="141"/>
        <v>0.96040000000000514</v>
      </c>
      <c r="K586" s="1">
        <f t="shared" ca="1" si="142"/>
        <v>3.9199999999994788E-2</v>
      </c>
      <c r="L586" s="1">
        <f t="shared" ca="1" si="143"/>
        <v>3.9999999999988959E-4</v>
      </c>
      <c r="M586" s="13">
        <f t="shared" ca="1" si="137"/>
        <v>0.99999999999999978</v>
      </c>
      <c r="N586" s="3">
        <f t="shared" ca="1" si="150"/>
        <v>96.040000009210843</v>
      </c>
      <c r="O586" s="3">
        <f t="shared" ca="1" si="151"/>
        <v>3.9200000003754103</v>
      </c>
      <c r="P586" s="3">
        <f t="shared" ca="1" si="152"/>
        <v>4.0000000003824997E-2</v>
      </c>
      <c r="Q586" s="1">
        <f t="shared" ca="1" si="144"/>
        <v>0.98000000000000254</v>
      </c>
      <c r="R586" s="1">
        <f t="shared" ca="1" si="153"/>
        <v>0.98000000000000254</v>
      </c>
      <c r="S586" s="1">
        <f t="shared" ca="1" si="145"/>
        <v>1.9999999999997464E-2</v>
      </c>
    </row>
    <row r="587" spans="1:19" ht="15" x14ac:dyDescent="0.25">
      <c r="A587">
        <v>565</v>
      </c>
      <c r="B587">
        <f t="shared" si="138"/>
        <v>0.98</v>
      </c>
      <c r="C587">
        <f t="shared" si="139"/>
        <v>2.0000000000000018E-2</v>
      </c>
      <c r="D587" s="8">
        <f t="shared" ca="1" si="146"/>
        <v>100.00000014805633</v>
      </c>
      <c r="E587" s="11">
        <v>0</v>
      </c>
      <c r="F587" s="60">
        <f t="shared" ca="1" si="147"/>
        <v>0.96040000000000492</v>
      </c>
      <c r="G587" s="17">
        <f t="shared" ca="1" si="140"/>
        <v>0.96040000000000492</v>
      </c>
      <c r="H587" s="17">
        <f t="shared" ca="1" si="148"/>
        <v>3.9199999999995239E-2</v>
      </c>
      <c r="I587" s="17">
        <f t="shared" ca="1" si="149"/>
        <v>3.9999999999989859E-4</v>
      </c>
      <c r="J587" s="1">
        <f t="shared" ca="1" si="141"/>
        <v>0.96040000000000514</v>
      </c>
      <c r="K587" s="1">
        <f t="shared" ca="1" si="142"/>
        <v>3.9199999999995246E-2</v>
      </c>
      <c r="L587" s="1">
        <f t="shared" ca="1" si="143"/>
        <v>3.999999999998987E-4</v>
      </c>
      <c r="M587" s="13">
        <f t="shared" ca="1" si="137"/>
        <v>1.0000000000000002</v>
      </c>
      <c r="N587" s="3">
        <f t="shared" ca="1" si="150"/>
        <v>96.040000142193819</v>
      </c>
      <c r="O587" s="3">
        <f t="shared" ca="1" si="151"/>
        <v>3.9200000058033329</v>
      </c>
      <c r="P587" s="3">
        <f t="shared" ca="1" si="152"/>
        <v>4.00000000592124E-2</v>
      </c>
      <c r="Q587" s="1">
        <f t="shared" ca="1" si="144"/>
        <v>0.98000000000000276</v>
      </c>
      <c r="R587" s="1">
        <f t="shared" ca="1" si="153"/>
        <v>0.98000000000000276</v>
      </c>
      <c r="S587" s="1">
        <f t="shared" ca="1" si="145"/>
        <v>1.9999999999997242E-2</v>
      </c>
    </row>
    <row r="588" spans="1:19" ht="15" x14ac:dyDescent="0.25">
      <c r="A588">
        <v>566</v>
      </c>
      <c r="B588">
        <f t="shared" si="138"/>
        <v>0.98</v>
      </c>
      <c r="C588">
        <f t="shared" si="139"/>
        <v>2.0000000000000018E-2</v>
      </c>
      <c r="D588" s="8">
        <f t="shared" ca="1" si="146"/>
        <v>99.999999980523711</v>
      </c>
      <c r="E588" s="11">
        <v>0</v>
      </c>
      <c r="F588" s="60">
        <f t="shared" ca="1" si="147"/>
        <v>0.96040000000000536</v>
      </c>
      <c r="G588" s="17">
        <f t="shared" ca="1" si="140"/>
        <v>0.96040000000000536</v>
      </c>
      <c r="H588" s="17">
        <f t="shared" ca="1" si="148"/>
        <v>3.9199999999994795E-2</v>
      </c>
      <c r="I588" s="17">
        <f t="shared" ca="1" si="149"/>
        <v>3.999999999998897E-4</v>
      </c>
      <c r="J588" s="1">
        <f t="shared" ca="1" si="141"/>
        <v>0.96040000000000514</v>
      </c>
      <c r="K588" s="1">
        <f t="shared" ca="1" si="142"/>
        <v>3.9199999999994788E-2</v>
      </c>
      <c r="L588" s="1">
        <f t="shared" ca="1" si="143"/>
        <v>3.9999999999988959E-4</v>
      </c>
      <c r="M588" s="13">
        <f t="shared" ca="1" si="137"/>
        <v>0.99999999999999978</v>
      </c>
      <c r="N588" s="3">
        <f t="shared" ca="1" si="150"/>
        <v>96.03999998129548</v>
      </c>
      <c r="O588" s="3">
        <f t="shared" ca="1" si="151"/>
        <v>3.9199999992360084</v>
      </c>
      <c r="P588" s="3">
        <f t="shared" ca="1" si="152"/>
        <v>3.9999999992198443E-2</v>
      </c>
      <c r="Q588" s="1">
        <f t="shared" ca="1" si="144"/>
        <v>0.98000000000000254</v>
      </c>
      <c r="R588" s="1">
        <f t="shared" ca="1" si="153"/>
        <v>0.98000000000000254</v>
      </c>
      <c r="S588" s="1">
        <f t="shared" ca="1" si="145"/>
        <v>1.9999999999997464E-2</v>
      </c>
    </row>
    <row r="589" spans="1:19" ht="15" x14ac:dyDescent="0.25">
      <c r="A589">
        <v>567</v>
      </c>
      <c r="B589">
        <f t="shared" si="138"/>
        <v>0.98</v>
      </c>
      <c r="C589">
        <f t="shared" si="139"/>
        <v>2.0000000000000018E-2</v>
      </c>
      <c r="D589" s="8">
        <f t="shared" ca="1" si="146"/>
        <v>100.00000002005415</v>
      </c>
      <c r="E589" s="11">
        <v>0</v>
      </c>
      <c r="F589" s="60">
        <f t="shared" ca="1" si="147"/>
        <v>0.96040000000000492</v>
      </c>
      <c r="G589" s="17">
        <f t="shared" ca="1" si="140"/>
        <v>0.96040000000000492</v>
      </c>
      <c r="H589" s="17">
        <f t="shared" ca="1" si="148"/>
        <v>3.9199999999995239E-2</v>
      </c>
      <c r="I589" s="17">
        <f t="shared" ca="1" si="149"/>
        <v>3.9999999999989859E-4</v>
      </c>
      <c r="J589" s="1">
        <f t="shared" ca="1" si="141"/>
        <v>0.96040000000000514</v>
      </c>
      <c r="K589" s="1">
        <f t="shared" ca="1" si="142"/>
        <v>3.9199999999995246E-2</v>
      </c>
      <c r="L589" s="1">
        <f t="shared" ca="1" si="143"/>
        <v>3.999999999998987E-4</v>
      </c>
      <c r="M589" s="13">
        <f t="shared" ca="1" si="137"/>
        <v>1.0000000000000002</v>
      </c>
      <c r="N589" s="3">
        <f t="shared" ca="1" si="150"/>
        <v>96.040000019260518</v>
      </c>
      <c r="O589" s="3">
        <f t="shared" ca="1" si="151"/>
        <v>3.920000000785647</v>
      </c>
      <c r="P589" s="3">
        <f t="shared" ca="1" si="152"/>
        <v>4.000000000801153E-2</v>
      </c>
      <c r="Q589" s="1">
        <f t="shared" ca="1" si="144"/>
        <v>0.98000000000000276</v>
      </c>
      <c r="R589" s="1">
        <f t="shared" ca="1" si="153"/>
        <v>0.98000000000000276</v>
      </c>
      <c r="S589" s="1">
        <f t="shared" ca="1" si="145"/>
        <v>1.9999999999997242E-2</v>
      </c>
    </row>
    <row r="590" spans="1:19" ht="15" x14ac:dyDescent="0.25">
      <c r="A590">
        <v>568</v>
      </c>
      <c r="B590">
        <f t="shared" si="138"/>
        <v>0.98</v>
      </c>
      <c r="C590">
        <f t="shared" si="139"/>
        <v>2.0000000000000018E-2</v>
      </c>
      <c r="D590" s="8">
        <f t="shared" ca="1" si="146"/>
        <v>100.00000009048613</v>
      </c>
      <c r="E590" s="11">
        <v>0</v>
      </c>
      <c r="F590" s="60">
        <f t="shared" ca="1" si="147"/>
        <v>0.96040000000000536</v>
      </c>
      <c r="G590" s="17">
        <f t="shared" ca="1" si="140"/>
        <v>0.96040000000000536</v>
      </c>
      <c r="H590" s="17">
        <f t="shared" ca="1" si="148"/>
        <v>3.9199999999994795E-2</v>
      </c>
      <c r="I590" s="17">
        <f t="shared" ca="1" si="149"/>
        <v>3.999999999998897E-4</v>
      </c>
      <c r="J590" s="1">
        <f t="shared" ca="1" si="141"/>
        <v>0.96040000000000514</v>
      </c>
      <c r="K590" s="1">
        <f t="shared" ca="1" si="142"/>
        <v>3.9199999999994788E-2</v>
      </c>
      <c r="L590" s="1">
        <f t="shared" ca="1" si="143"/>
        <v>3.9999999999988959E-4</v>
      </c>
      <c r="M590" s="13">
        <f t="shared" ca="1" si="137"/>
        <v>0.99999999999999978</v>
      </c>
      <c r="N590" s="3">
        <f t="shared" ca="1" si="150"/>
        <v>96.04000008690339</v>
      </c>
      <c r="O590" s="3">
        <f t="shared" ca="1" si="151"/>
        <v>3.920000003546535</v>
      </c>
      <c r="P590" s="3">
        <f t="shared" ca="1" si="152"/>
        <v>4.0000000036183411E-2</v>
      </c>
      <c r="Q590" s="1">
        <f t="shared" ca="1" si="144"/>
        <v>0.98000000000000254</v>
      </c>
      <c r="R590" s="1">
        <f t="shared" ca="1" si="153"/>
        <v>0.98000000000000254</v>
      </c>
      <c r="S590" s="1">
        <f t="shared" ca="1" si="145"/>
        <v>1.9999999999997464E-2</v>
      </c>
    </row>
    <row r="591" spans="1:19" ht="15" x14ac:dyDescent="0.25">
      <c r="A591">
        <v>569</v>
      </c>
      <c r="B591">
        <f t="shared" si="138"/>
        <v>0.98</v>
      </c>
      <c r="C591">
        <f t="shared" si="139"/>
        <v>2.0000000000000018E-2</v>
      </c>
      <c r="D591" s="8">
        <f t="shared" ca="1" si="146"/>
        <v>100.00000011073645</v>
      </c>
      <c r="E591" s="11">
        <v>0</v>
      </c>
      <c r="F591" s="60">
        <f t="shared" ca="1" si="147"/>
        <v>0.96040000000000492</v>
      </c>
      <c r="G591" s="17">
        <f t="shared" ca="1" si="140"/>
        <v>0.96040000000000492</v>
      </c>
      <c r="H591" s="17">
        <f t="shared" ca="1" si="148"/>
        <v>3.9199999999995239E-2</v>
      </c>
      <c r="I591" s="17">
        <f t="shared" ca="1" si="149"/>
        <v>3.9999999999989859E-4</v>
      </c>
      <c r="J591" s="1">
        <f t="shared" ca="1" si="141"/>
        <v>0.96040000000000514</v>
      </c>
      <c r="K591" s="1">
        <f t="shared" ca="1" si="142"/>
        <v>3.9199999999995246E-2</v>
      </c>
      <c r="L591" s="1">
        <f t="shared" ca="1" si="143"/>
        <v>3.999999999998987E-4</v>
      </c>
      <c r="M591" s="13">
        <f t="shared" ca="1" si="137"/>
        <v>1.0000000000000002</v>
      </c>
      <c r="N591" s="3">
        <f t="shared" ca="1" si="150"/>
        <v>96.040000106351798</v>
      </c>
      <c r="O591" s="3">
        <f t="shared" ca="1" si="151"/>
        <v>3.9200000043403933</v>
      </c>
      <c r="P591" s="3">
        <f t="shared" ca="1" si="152"/>
        <v>4.0000000044284452E-2</v>
      </c>
      <c r="Q591" s="1">
        <f t="shared" ca="1" si="144"/>
        <v>0.98000000000000265</v>
      </c>
      <c r="R591" s="1">
        <f t="shared" ca="1" si="153"/>
        <v>0.98000000000000265</v>
      </c>
      <c r="S591" s="1">
        <f t="shared" ca="1" si="145"/>
        <v>1.9999999999997353E-2</v>
      </c>
    </row>
    <row r="592" spans="1:19" ht="15" x14ac:dyDescent="0.25">
      <c r="A592">
        <v>570</v>
      </c>
      <c r="B592">
        <f t="shared" si="138"/>
        <v>0.98</v>
      </c>
      <c r="C592">
        <f t="shared" si="139"/>
        <v>2.0000000000000018E-2</v>
      </c>
      <c r="D592" s="8">
        <f t="shared" ca="1" si="146"/>
        <v>99.999999929809235</v>
      </c>
      <c r="E592" s="11">
        <v>0</v>
      </c>
      <c r="F592" s="60">
        <f t="shared" ca="1" si="147"/>
        <v>0.96040000000000514</v>
      </c>
      <c r="G592" s="17">
        <f t="shared" ca="1" si="140"/>
        <v>0.96040000000000514</v>
      </c>
      <c r="H592" s="17">
        <f t="shared" ca="1" si="148"/>
        <v>3.9199999999995017E-2</v>
      </c>
      <c r="I592" s="17">
        <f t="shared" ca="1" si="149"/>
        <v>3.9999999999989415E-4</v>
      </c>
      <c r="J592" s="1">
        <f t="shared" ca="1" si="141"/>
        <v>0.96040000000000492</v>
      </c>
      <c r="K592" s="1">
        <f t="shared" ca="1" si="142"/>
        <v>3.919999999999501E-2</v>
      </c>
      <c r="L592" s="1">
        <f t="shared" ca="1" si="143"/>
        <v>3.9999999999989404E-4</v>
      </c>
      <c r="M592" s="13">
        <f t="shared" ca="1" si="137"/>
        <v>0.99999999999999978</v>
      </c>
      <c r="N592" s="3">
        <f t="shared" ca="1" si="150"/>
        <v>96.039999932589282</v>
      </c>
      <c r="O592" s="3">
        <f t="shared" ca="1" si="151"/>
        <v>3.9199999972480231</v>
      </c>
      <c r="P592" s="3">
        <f t="shared" ca="1" si="152"/>
        <v>3.99999999719131E-2</v>
      </c>
      <c r="Q592" s="1">
        <f t="shared" ca="1" si="144"/>
        <v>0.98000000000000242</v>
      </c>
      <c r="R592" s="1">
        <f t="shared" ca="1" si="153"/>
        <v>0.98000000000000242</v>
      </c>
      <c r="S592" s="1">
        <f t="shared" ca="1" si="145"/>
        <v>1.9999999999997575E-2</v>
      </c>
    </row>
    <row r="593" spans="1:19" ht="15" x14ac:dyDescent="0.25">
      <c r="A593">
        <v>571</v>
      </c>
      <c r="B593">
        <f t="shared" si="138"/>
        <v>0.98</v>
      </c>
      <c r="C593">
        <f t="shared" si="139"/>
        <v>2.0000000000000018E-2</v>
      </c>
      <c r="D593" s="8">
        <f t="shared" ca="1" si="146"/>
        <v>99.999999890098806</v>
      </c>
      <c r="E593" s="11">
        <v>0</v>
      </c>
      <c r="F593" s="60">
        <f t="shared" ca="1" si="147"/>
        <v>0.96040000000000481</v>
      </c>
      <c r="G593" s="17">
        <f t="shared" ca="1" si="140"/>
        <v>0.96040000000000481</v>
      </c>
      <c r="H593" s="17">
        <f t="shared" ca="1" si="148"/>
        <v>3.9199999999995239E-2</v>
      </c>
      <c r="I593" s="17">
        <f t="shared" ca="1" si="149"/>
        <v>3.9999999999990304E-4</v>
      </c>
      <c r="J593" s="1">
        <f t="shared" ca="1" si="141"/>
        <v>0.96040000000000503</v>
      </c>
      <c r="K593" s="1">
        <f t="shared" ca="1" si="142"/>
        <v>3.9199999999995246E-2</v>
      </c>
      <c r="L593" s="1">
        <f t="shared" ca="1" si="143"/>
        <v>3.9999999999990315E-4</v>
      </c>
      <c r="M593" s="13">
        <f t="shared" ca="1" si="137"/>
        <v>1.0000000000000002</v>
      </c>
      <c r="N593" s="3">
        <f t="shared" ca="1" si="150"/>
        <v>96.039999894451398</v>
      </c>
      <c r="O593" s="3">
        <f t="shared" ca="1" si="151"/>
        <v>3.9199999956913976</v>
      </c>
      <c r="P593" s="3">
        <f t="shared" ca="1" si="152"/>
        <v>3.999999995602984E-2</v>
      </c>
      <c r="Q593" s="1">
        <f t="shared" ca="1" si="144"/>
        <v>0.98000000000000265</v>
      </c>
      <c r="R593" s="1">
        <f t="shared" ca="1" si="153"/>
        <v>0.98000000000000265</v>
      </c>
      <c r="S593" s="1">
        <f t="shared" ca="1" si="145"/>
        <v>1.9999999999997353E-2</v>
      </c>
    </row>
    <row r="594" spans="1:19" ht="15" x14ac:dyDescent="0.25">
      <c r="A594">
        <v>572</v>
      </c>
      <c r="B594">
        <f t="shared" si="138"/>
        <v>0.98</v>
      </c>
      <c r="C594">
        <f t="shared" si="139"/>
        <v>2.0000000000000018E-2</v>
      </c>
      <c r="D594" s="8">
        <f t="shared" ca="1" si="146"/>
        <v>100.00000001320693</v>
      </c>
      <c r="E594" s="11">
        <v>0</v>
      </c>
      <c r="F594" s="60">
        <f t="shared" ca="1" si="147"/>
        <v>0.96040000000000514</v>
      </c>
      <c r="G594" s="17">
        <f t="shared" ca="1" si="140"/>
        <v>0.96040000000000514</v>
      </c>
      <c r="H594" s="17">
        <f t="shared" ca="1" si="148"/>
        <v>3.9199999999995017E-2</v>
      </c>
      <c r="I594" s="17">
        <f t="shared" ca="1" si="149"/>
        <v>3.9999999999989415E-4</v>
      </c>
      <c r="J594" s="1">
        <f t="shared" ca="1" si="141"/>
        <v>0.96040000000000492</v>
      </c>
      <c r="K594" s="1">
        <f t="shared" ca="1" si="142"/>
        <v>3.919999999999501E-2</v>
      </c>
      <c r="L594" s="1">
        <f t="shared" ca="1" si="143"/>
        <v>3.9999999999989404E-4</v>
      </c>
      <c r="M594" s="13">
        <f t="shared" ca="1" si="137"/>
        <v>0.99999999999999978</v>
      </c>
      <c r="N594" s="3">
        <f t="shared" ca="1" si="150"/>
        <v>96.04000001268443</v>
      </c>
      <c r="O594" s="3">
        <f t="shared" ca="1" si="151"/>
        <v>3.9200000005172124</v>
      </c>
      <c r="P594" s="3">
        <f t="shared" ca="1" si="152"/>
        <v>4.0000000005272172E-2</v>
      </c>
      <c r="Q594" s="1">
        <f t="shared" ca="1" si="144"/>
        <v>0.98000000000000242</v>
      </c>
      <c r="R594" s="1">
        <f t="shared" ca="1" si="153"/>
        <v>0.98000000000000242</v>
      </c>
      <c r="S594" s="1">
        <f t="shared" ca="1" si="145"/>
        <v>1.9999999999997575E-2</v>
      </c>
    </row>
    <row r="595" spans="1:19" ht="15" x14ac:dyDescent="0.25">
      <c r="A595">
        <v>573</v>
      </c>
      <c r="B595">
        <f t="shared" si="138"/>
        <v>0.98</v>
      </c>
      <c r="C595">
        <f t="shared" si="139"/>
        <v>2.0000000000000018E-2</v>
      </c>
      <c r="D595" s="8">
        <f t="shared" ca="1" si="146"/>
        <v>99.999999926829872</v>
      </c>
      <c r="E595" s="11">
        <v>0</v>
      </c>
      <c r="F595" s="60">
        <f t="shared" ca="1" si="147"/>
        <v>0.96040000000000481</v>
      </c>
      <c r="G595" s="17">
        <f t="shared" ca="1" si="140"/>
        <v>0.96040000000000481</v>
      </c>
      <c r="H595" s="17">
        <f t="shared" ca="1" si="148"/>
        <v>3.9199999999995239E-2</v>
      </c>
      <c r="I595" s="17">
        <f t="shared" ca="1" si="149"/>
        <v>3.9999999999990304E-4</v>
      </c>
      <c r="J595" s="1">
        <f t="shared" ca="1" si="141"/>
        <v>0.96040000000000503</v>
      </c>
      <c r="K595" s="1">
        <f t="shared" ca="1" si="142"/>
        <v>3.9199999999995246E-2</v>
      </c>
      <c r="L595" s="1">
        <f t="shared" ca="1" si="143"/>
        <v>3.9999999999990315E-4</v>
      </c>
      <c r="M595" s="13">
        <f t="shared" ca="1" si="137"/>
        <v>1.0000000000000002</v>
      </c>
      <c r="N595" s="3">
        <f t="shared" ca="1" si="150"/>
        <v>96.039999929727912</v>
      </c>
      <c r="O595" s="3">
        <f t="shared" ca="1" si="151"/>
        <v>3.9199999971312556</v>
      </c>
      <c r="P595" s="3">
        <f t="shared" ca="1" si="152"/>
        <v>3.9999999970722261E-2</v>
      </c>
      <c r="Q595" s="1">
        <f t="shared" ca="1" si="144"/>
        <v>0.98000000000000254</v>
      </c>
      <c r="R595" s="1">
        <f t="shared" ca="1" si="153"/>
        <v>0.98000000000000254</v>
      </c>
      <c r="S595" s="1">
        <f t="shared" ca="1" si="145"/>
        <v>1.9999999999997464E-2</v>
      </c>
    </row>
    <row r="596" spans="1:19" ht="15" x14ac:dyDescent="0.25">
      <c r="A596">
        <v>574</v>
      </c>
      <c r="B596">
        <f t="shared" si="138"/>
        <v>0.98</v>
      </c>
      <c r="C596">
        <f t="shared" si="139"/>
        <v>2.0000000000000018E-2</v>
      </c>
      <c r="D596" s="8">
        <f t="shared" ca="1" si="146"/>
        <v>100.00000006876822</v>
      </c>
      <c r="E596" s="11">
        <v>0</v>
      </c>
      <c r="F596" s="60">
        <f t="shared" ca="1" si="147"/>
        <v>0.96040000000000492</v>
      </c>
      <c r="G596" s="17">
        <f t="shared" ca="1" si="140"/>
        <v>0.96040000000000492</v>
      </c>
      <c r="H596" s="17">
        <f t="shared" ca="1" si="148"/>
        <v>3.9199999999995239E-2</v>
      </c>
      <c r="I596" s="17">
        <f t="shared" ca="1" si="149"/>
        <v>3.9999999999989859E-4</v>
      </c>
      <c r="J596" s="1">
        <f t="shared" ca="1" si="141"/>
        <v>0.96040000000000469</v>
      </c>
      <c r="K596" s="1">
        <f t="shared" ca="1" si="142"/>
        <v>3.9199999999995232E-2</v>
      </c>
      <c r="L596" s="1">
        <f t="shared" ca="1" si="143"/>
        <v>3.9999999999989848E-4</v>
      </c>
      <c r="M596" s="13">
        <f t="shared" ca="1" si="137"/>
        <v>0.99999999999999978</v>
      </c>
      <c r="N596" s="3">
        <f t="shared" ca="1" si="150"/>
        <v>96.040000066045465</v>
      </c>
      <c r="O596" s="3">
        <f t="shared" ca="1" si="151"/>
        <v>3.9200000026952373</v>
      </c>
      <c r="P596" s="3">
        <f t="shared" ca="1" si="152"/>
        <v>4.0000000027497137E-2</v>
      </c>
      <c r="Q596" s="1">
        <f t="shared" ca="1" si="144"/>
        <v>0.98000000000000231</v>
      </c>
      <c r="R596" s="1">
        <f t="shared" ca="1" si="153"/>
        <v>0.98000000000000231</v>
      </c>
      <c r="S596" s="1">
        <f t="shared" ca="1" si="145"/>
        <v>1.9999999999997686E-2</v>
      </c>
    </row>
    <row r="597" spans="1:19" ht="15" x14ac:dyDescent="0.25">
      <c r="A597">
        <v>575</v>
      </c>
      <c r="B597">
        <f t="shared" si="138"/>
        <v>0.98</v>
      </c>
      <c r="C597">
        <f t="shared" si="139"/>
        <v>2.0000000000000018E-2</v>
      </c>
      <c r="D597" s="8">
        <f t="shared" ca="1" si="146"/>
        <v>100.00000012333949</v>
      </c>
      <c r="E597" s="11">
        <v>0</v>
      </c>
      <c r="F597" s="60">
        <f t="shared" ca="1" si="147"/>
        <v>0.96040000000000458</v>
      </c>
      <c r="G597" s="17">
        <f t="shared" ca="1" si="140"/>
        <v>0.96040000000000458</v>
      </c>
      <c r="H597" s="17">
        <f t="shared" ca="1" si="148"/>
        <v>3.9199999999995461E-2</v>
      </c>
      <c r="I597" s="17">
        <f t="shared" ca="1" si="149"/>
        <v>3.9999999999990743E-4</v>
      </c>
      <c r="J597" s="1">
        <f t="shared" ca="1" si="141"/>
        <v>0.96040000000000481</v>
      </c>
      <c r="K597" s="1">
        <f t="shared" ca="1" si="142"/>
        <v>3.9199999999995468E-2</v>
      </c>
      <c r="L597" s="1">
        <f t="shared" ca="1" si="143"/>
        <v>3.9999999999990754E-4</v>
      </c>
      <c r="M597" s="13">
        <f t="shared" ca="1" si="137"/>
        <v>1.0000000000000002</v>
      </c>
      <c r="N597" s="3">
        <f t="shared" ca="1" si="150"/>
        <v>96.040000118455723</v>
      </c>
      <c r="O597" s="3">
        <f t="shared" ca="1" si="151"/>
        <v>3.9200000048344545</v>
      </c>
      <c r="P597" s="3">
        <f t="shared" ca="1" si="152"/>
        <v>4.0000000049326551E-2</v>
      </c>
      <c r="Q597" s="1">
        <f t="shared" ca="1" si="144"/>
        <v>0.98000000000000254</v>
      </c>
      <c r="R597" s="1">
        <f t="shared" ca="1" si="153"/>
        <v>0.98000000000000254</v>
      </c>
      <c r="S597" s="1">
        <f t="shared" ca="1" si="145"/>
        <v>1.9999999999997464E-2</v>
      </c>
    </row>
    <row r="598" spans="1:19" ht="15" x14ac:dyDescent="0.25">
      <c r="A598">
        <v>576</v>
      </c>
      <c r="B598">
        <f t="shared" si="138"/>
        <v>0.98</v>
      </c>
      <c r="C598">
        <f t="shared" si="139"/>
        <v>2.0000000000000018E-2</v>
      </c>
      <c r="D598" s="8">
        <f t="shared" ca="1" si="146"/>
        <v>100.00000008983727</v>
      </c>
      <c r="E598" s="11">
        <v>0</v>
      </c>
      <c r="F598" s="60">
        <f t="shared" ca="1" si="147"/>
        <v>0.96040000000000492</v>
      </c>
      <c r="G598" s="17">
        <f t="shared" ca="1" si="140"/>
        <v>0.96040000000000492</v>
      </c>
      <c r="H598" s="17">
        <f t="shared" ca="1" si="148"/>
        <v>3.9199999999995239E-2</v>
      </c>
      <c r="I598" s="17">
        <f t="shared" ca="1" si="149"/>
        <v>3.9999999999989859E-4</v>
      </c>
      <c r="J598" s="1">
        <f t="shared" ca="1" si="141"/>
        <v>0.96040000000000469</v>
      </c>
      <c r="K598" s="1">
        <f t="shared" ca="1" si="142"/>
        <v>3.9199999999995232E-2</v>
      </c>
      <c r="L598" s="1">
        <f t="shared" ca="1" si="143"/>
        <v>3.9999999999989848E-4</v>
      </c>
      <c r="M598" s="13">
        <f t="shared" ref="M598:M622" ca="1" si="154">SUMPRODUCT(J598:L598,$G$9:$I$9)</f>
        <v>0.99999999999999978</v>
      </c>
      <c r="N598" s="3">
        <f t="shared" ca="1" si="150"/>
        <v>96.040000086280187</v>
      </c>
      <c r="O598" s="3">
        <f t="shared" ca="1" si="151"/>
        <v>3.9200000035211442</v>
      </c>
      <c r="P598" s="3">
        <f t="shared" ca="1" si="152"/>
        <v>4.0000000035924757E-2</v>
      </c>
      <c r="Q598" s="1">
        <f t="shared" ca="1" si="144"/>
        <v>0.98000000000000242</v>
      </c>
      <c r="R598" s="1">
        <f t="shared" ca="1" si="153"/>
        <v>0.98000000000000242</v>
      </c>
      <c r="S598" s="1">
        <f t="shared" ca="1" si="145"/>
        <v>1.9999999999997575E-2</v>
      </c>
    </row>
    <row r="599" spans="1:19" ht="15" x14ac:dyDescent="0.25">
      <c r="A599">
        <v>577</v>
      </c>
      <c r="B599">
        <f t="shared" ref="B599:B622" si="155">(1-$B$14/$B$8)*B598+($B$14/$B$8)*$B$11</f>
        <v>0.98</v>
      </c>
      <c r="C599">
        <f t="shared" ref="C599:C622" si="156">1-B599</f>
        <v>2.0000000000000018E-2</v>
      </c>
      <c r="D599" s="8">
        <f t="shared" ca="1" si="146"/>
        <v>99.999999981800215</v>
      </c>
      <c r="E599" s="11">
        <v>0</v>
      </c>
      <c r="F599" s="60">
        <f t="shared" ca="1" si="147"/>
        <v>0.96040000000000481</v>
      </c>
      <c r="G599" s="17">
        <f t="shared" ref="G599:G622" ca="1" si="157">IF(F599&lt;0,0,IF(F599&gt;1,1,F599))</f>
        <v>0.96040000000000481</v>
      </c>
      <c r="H599" s="17">
        <f t="shared" ca="1" si="148"/>
        <v>3.9199999999995239E-2</v>
      </c>
      <c r="I599" s="17">
        <f t="shared" ca="1" si="149"/>
        <v>3.9999999999990304E-4</v>
      </c>
      <c r="J599" s="1">
        <f t="shared" ref="J599:J622" ca="1" si="158">G599*G$9/$M598</f>
        <v>0.96040000000000503</v>
      </c>
      <c r="K599" s="1">
        <f t="shared" ref="K599:K622" ca="1" si="159">H599*H$9/$M598</f>
        <v>3.9199999999995246E-2</v>
      </c>
      <c r="L599" s="1">
        <f t="shared" ref="L599:L622" ca="1" si="160">I599*I$9/$M598</f>
        <v>3.9999999999990315E-4</v>
      </c>
      <c r="M599" s="13">
        <f t="shared" ca="1" si="154"/>
        <v>1.0000000000000002</v>
      </c>
      <c r="N599" s="3">
        <f t="shared" ca="1" si="150"/>
        <v>96.039999982521422</v>
      </c>
      <c r="O599" s="3">
        <f t="shared" ca="1" si="151"/>
        <v>3.9199999992860928</v>
      </c>
      <c r="P599" s="3">
        <f t="shared" ca="1" si="152"/>
        <v>3.9999999992710401E-2</v>
      </c>
      <c r="Q599" s="1">
        <f t="shared" ref="Q599:Q622" ca="1" si="161">IF(Q598=0,0,(N599+O599/2)/D599)</f>
        <v>0.98000000000000254</v>
      </c>
      <c r="R599" s="1">
        <f t="shared" ca="1" si="153"/>
        <v>0.98000000000000254</v>
      </c>
      <c r="S599" s="1">
        <f t="shared" ref="S599:S622" ca="1" si="162">1-R599</f>
        <v>1.9999999999997464E-2</v>
      </c>
    </row>
    <row r="600" spans="1:19" ht="15" x14ac:dyDescent="0.25">
      <c r="A600">
        <v>578</v>
      </c>
      <c r="B600">
        <f t="shared" si="155"/>
        <v>0.98</v>
      </c>
      <c r="C600">
        <f t="shared" si="156"/>
        <v>2.0000000000000018E-2</v>
      </c>
      <c r="D600" s="8">
        <f t="shared" ref="D600:D622" ca="1" si="163" xml:space="preserve"> MAX(NORMINV(RAND(),$B$8,($B$9+0.0000001)/$B$8*100),0.01)</f>
        <v>100.00000000130633</v>
      </c>
      <c r="E600" s="11">
        <v>0</v>
      </c>
      <c r="F600" s="60">
        <f t="shared" ref="F600:F622" ca="1" si="164">R599^2</f>
        <v>0.96040000000000492</v>
      </c>
      <c r="G600" s="17">
        <f t="shared" ca="1" si="157"/>
        <v>0.96040000000000492</v>
      </c>
      <c r="H600" s="17">
        <f t="shared" ref="H600:H622" ca="1" si="165">1-(G600+I600)</f>
        <v>3.9199999999995239E-2</v>
      </c>
      <c r="I600" s="17">
        <f t="shared" ref="I600:I622" ca="1" si="166">(1-SQRT(G600))^2</f>
        <v>3.9999999999989859E-4</v>
      </c>
      <c r="J600" s="1">
        <f t="shared" ca="1" si="158"/>
        <v>0.96040000000000469</v>
      </c>
      <c r="K600" s="1">
        <f t="shared" ca="1" si="159"/>
        <v>3.9199999999995232E-2</v>
      </c>
      <c r="L600" s="1">
        <f t="shared" ca="1" si="160"/>
        <v>3.9999999999989848E-4</v>
      </c>
      <c r="M600" s="13">
        <f t="shared" ca="1" si="154"/>
        <v>0.99999999999999978</v>
      </c>
      <c r="N600" s="3">
        <f t="shared" ref="N600:N622" ca="1" si="167">J600*(1-($B$14/D600))*D600+$G$16</f>
        <v>96.040000001255066</v>
      </c>
      <c r="O600" s="3">
        <f t="shared" ref="O600:O622" ca="1" si="168">K600*(1-($B$14/D600))*D600+$H$16</f>
        <v>3.9200000000507313</v>
      </c>
      <c r="P600" s="3">
        <f t="shared" ref="P600:P622" ca="1" si="169">L600*(1-($B$14/D600))*D600+$I$16</f>
        <v>4.0000000000512383E-2</v>
      </c>
      <c r="Q600" s="1">
        <f t="shared" ca="1" si="161"/>
        <v>0.9800000000000022</v>
      </c>
      <c r="R600" s="1">
        <f t="shared" ref="R600:R622" ca="1" si="170">IF(R599&lt;=0,0,IF(R599&gt;=1,1,Q600))</f>
        <v>0.9800000000000022</v>
      </c>
      <c r="S600" s="1">
        <f t="shared" ca="1" si="162"/>
        <v>1.9999999999997797E-2</v>
      </c>
    </row>
    <row r="601" spans="1:19" ht="15" x14ac:dyDescent="0.25">
      <c r="A601">
        <v>579</v>
      </c>
      <c r="B601">
        <f t="shared" si="155"/>
        <v>0.98</v>
      </c>
      <c r="C601">
        <f t="shared" si="156"/>
        <v>2.0000000000000018E-2</v>
      </c>
      <c r="D601" s="8">
        <f t="shared" ca="1" si="163"/>
        <v>100.00000011536251</v>
      </c>
      <c r="E601" s="11">
        <v>0</v>
      </c>
      <c r="F601" s="60">
        <f t="shared" ca="1" si="164"/>
        <v>0.96040000000000436</v>
      </c>
      <c r="G601" s="17">
        <f t="shared" ca="1" si="157"/>
        <v>0.96040000000000436</v>
      </c>
      <c r="H601" s="17">
        <f t="shared" ca="1" si="165"/>
        <v>3.9199999999995683E-2</v>
      </c>
      <c r="I601" s="17">
        <f t="shared" ca="1" si="166"/>
        <v>3.9999999999991187E-4</v>
      </c>
      <c r="J601" s="1">
        <f t="shared" ca="1" si="158"/>
        <v>0.96040000000000458</v>
      </c>
      <c r="K601" s="1">
        <f t="shared" ca="1" si="159"/>
        <v>3.919999999999569E-2</v>
      </c>
      <c r="L601" s="1">
        <f t="shared" ca="1" si="160"/>
        <v>3.9999999999991198E-4</v>
      </c>
      <c r="M601" s="13">
        <f t="shared" ca="1" si="154"/>
        <v>1.0000000000000002</v>
      </c>
      <c r="N601" s="3">
        <f t="shared" ca="1" si="167"/>
        <v>96.040000110794608</v>
      </c>
      <c r="O601" s="3">
        <f t="shared" ca="1" si="168"/>
        <v>3.9200000045217793</v>
      </c>
      <c r="P601" s="3">
        <f t="shared" ca="1" si="169"/>
        <v>4.00000000461362E-2</v>
      </c>
      <c r="Q601" s="1">
        <f t="shared" ca="1" si="161"/>
        <v>0.98000000000000231</v>
      </c>
      <c r="R601" s="1">
        <f t="shared" ca="1" si="170"/>
        <v>0.98000000000000231</v>
      </c>
      <c r="S601" s="1">
        <f t="shared" ca="1" si="162"/>
        <v>1.9999999999997686E-2</v>
      </c>
    </row>
    <row r="602" spans="1:19" ht="15" x14ac:dyDescent="0.25">
      <c r="A602">
        <v>580</v>
      </c>
      <c r="B602">
        <f t="shared" si="155"/>
        <v>0.98</v>
      </c>
      <c r="C602">
        <f t="shared" si="156"/>
        <v>2.0000000000000018E-2</v>
      </c>
      <c r="D602" s="8">
        <f t="shared" ca="1" si="163"/>
        <v>100.0000000346359</v>
      </c>
      <c r="E602" s="11">
        <v>0</v>
      </c>
      <c r="F602" s="60">
        <f t="shared" ca="1" si="164"/>
        <v>0.96040000000000458</v>
      </c>
      <c r="G602" s="17">
        <f t="shared" ca="1" si="157"/>
        <v>0.96040000000000458</v>
      </c>
      <c r="H602" s="17">
        <f t="shared" ca="1" si="165"/>
        <v>3.9199999999995461E-2</v>
      </c>
      <c r="I602" s="17">
        <f t="shared" ca="1" si="166"/>
        <v>3.9999999999990743E-4</v>
      </c>
      <c r="J602" s="1">
        <f t="shared" ca="1" si="158"/>
        <v>0.96040000000000436</v>
      </c>
      <c r="K602" s="1">
        <f t="shared" ca="1" si="159"/>
        <v>3.9199999999995454E-2</v>
      </c>
      <c r="L602" s="1">
        <f t="shared" ca="1" si="160"/>
        <v>3.9999999999990732E-4</v>
      </c>
      <c r="M602" s="13">
        <f t="shared" ca="1" si="154"/>
        <v>0.99999999999999978</v>
      </c>
      <c r="N602" s="3">
        <f t="shared" ca="1" si="167"/>
        <v>96.040000033264761</v>
      </c>
      <c r="O602" s="3">
        <f t="shared" ca="1" si="168"/>
        <v>3.9200000013572729</v>
      </c>
      <c r="P602" s="3">
        <f t="shared" ca="1" si="169"/>
        <v>4.0000000013845093E-2</v>
      </c>
      <c r="Q602" s="1">
        <f t="shared" ca="1" si="161"/>
        <v>0.98000000000000209</v>
      </c>
      <c r="R602" s="1">
        <f t="shared" ca="1" si="170"/>
        <v>0.98000000000000209</v>
      </c>
      <c r="S602" s="1">
        <f t="shared" ca="1" si="162"/>
        <v>1.9999999999997908E-2</v>
      </c>
    </row>
    <row r="603" spans="1:19" ht="15" x14ac:dyDescent="0.25">
      <c r="A603">
        <v>581</v>
      </c>
      <c r="B603">
        <f t="shared" si="155"/>
        <v>0.98</v>
      </c>
      <c r="C603">
        <f t="shared" si="156"/>
        <v>2.0000000000000018E-2</v>
      </c>
      <c r="D603" s="8">
        <f t="shared" ca="1" si="163"/>
        <v>100.00000007957465</v>
      </c>
      <c r="E603" s="11">
        <v>0</v>
      </c>
      <c r="F603" s="60">
        <f t="shared" ca="1" si="164"/>
        <v>0.96040000000000414</v>
      </c>
      <c r="G603" s="17">
        <f t="shared" ca="1" si="157"/>
        <v>0.96040000000000414</v>
      </c>
      <c r="H603" s="17">
        <f t="shared" ca="1" si="165"/>
        <v>3.9199999999995905E-2</v>
      </c>
      <c r="I603" s="17">
        <f t="shared" ca="1" si="166"/>
        <v>3.9999999999991632E-4</v>
      </c>
      <c r="J603" s="1">
        <f t="shared" ca="1" si="158"/>
        <v>0.96040000000000436</v>
      </c>
      <c r="K603" s="1">
        <f t="shared" ca="1" si="159"/>
        <v>3.9199999999995912E-2</v>
      </c>
      <c r="L603" s="1">
        <f t="shared" ca="1" si="160"/>
        <v>3.9999999999991643E-4</v>
      </c>
      <c r="M603" s="13">
        <f t="shared" ca="1" si="154"/>
        <v>1.0000000000000002</v>
      </c>
      <c r="N603" s="3">
        <f t="shared" ca="1" si="167"/>
        <v>96.040000076423922</v>
      </c>
      <c r="O603" s="3">
        <f t="shared" ca="1" si="168"/>
        <v>3.9200000031189175</v>
      </c>
      <c r="P603" s="3">
        <f t="shared" ca="1" si="169"/>
        <v>4.0000000031821505E-2</v>
      </c>
      <c r="Q603" s="1">
        <f t="shared" ca="1" si="161"/>
        <v>0.98000000000000231</v>
      </c>
      <c r="R603" s="1">
        <f t="shared" ca="1" si="170"/>
        <v>0.98000000000000231</v>
      </c>
      <c r="S603" s="1">
        <f t="shared" ca="1" si="162"/>
        <v>1.9999999999997686E-2</v>
      </c>
    </row>
    <row r="604" spans="1:19" ht="15" x14ac:dyDescent="0.25">
      <c r="A604">
        <v>582</v>
      </c>
      <c r="B604">
        <f t="shared" si="155"/>
        <v>0.98</v>
      </c>
      <c r="C604">
        <f t="shared" si="156"/>
        <v>2.0000000000000018E-2</v>
      </c>
      <c r="D604" s="8">
        <f t="shared" ca="1" si="163"/>
        <v>100.00000008624119</v>
      </c>
      <c r="E604" s="11">
        <v>0</v>
      </c>
      <c r="F604" s="60">
        <f t="shared" ca="1" si="164"/>
        <v>0.96040000000000458</v>
      </c>
      <c r="G604" s="17">
        <f t="shared" ca="1" si="157"/>
        <v>0.96040000000000458</v>
      </c>
      <c r="H604" s="17">
        <f t="shared" ca="1" si="165"/>
        <v>3.9199999999995461E-2</v>
      </c>
      <c r="I604" s="17">
        <f t="shared" ca="1" si="166"/>
        <v>3.9999999999990743E-4</v>
      </c>
      <c r="J604" s="1">
        <f t="shared" ca="1" si="158"/>
        <v>0.96040000000000436</v>
      </c>
      <c r="K604" s="1">
        <f t="shared" ca="1" si="159"/>
        <v>3.9199999999995454E-2</v>
      </c>
      <c r="L604" s="1">
        <f t="shared" ca="1" si="160"/>
        <v>3.9999999999990732E-4</v>
      </c>
      <c r="M604" s="13">
        <f t="shared" ca="1" si="154"/>
        <v>0.99999999999999978</v>
      </c>
      <c r="N604" s="3">
        <f t="shared" ca="1" si="167"/>
        <v>96.040000082826467</v>
      </c>
      <c r="O604" s="3">
        <f t="shared" ca="1" si="168"/>
        <v>3.9200000033802</v>
      </c>
      <c r="P604" s="3">
        <f t="shared" ca="1" si="169"/>
        <v>4.0000000034487206E-2</v>
      </c>
      <c r="Q604" s="1">
        <f t="shared" ca="1" si="161"/>
        <v>0.98000000000000209</v>
      </c>
      <c r="R604" s="1">
        <f t="shared" ca="1" si="170"/>
        <v>0.98000000000000209</v>
      </c>
      <c r="S604" s="1">
        <f t="shared" ca="1" si="162"/>
        <v>1.9999999999997908E-2</v>
      </c>
    </row>
    <row r="605" spans="1:19" ht="15" x14ac:dyDescent="0.25">
      <c r="A605">
        <v>583</v>
      </c>
      <c r="B605">
        <f t="shared" si="155"/>
        <v>0.98</v>
      </c>
      <c r="C605">
        <f t="shared" si="156"/>
        <v>2.0000000000000018E-2</v>
      </c>
      <c r="D605" s="8">
        <f t="shared" ca="1" si="163"/>
        <v>99.999999988100583</v>
      </c>
      <c r="E605" s="11">
        <v>0</v>
      </c>
      <c r="F605" s="60">
        <f t="shared" ca="1" si="164"/>
        <v>0.96040000000000414</v>
      </c>
      <c r="G605" s="17">
        <f t="shared" ca="1" si="157"/>
        <v>0.96040000000000414</v>
      </c>
      <c r="H605" s="17">
        <f t="shared" ca="1" si="165"/>
        <v>3.9199999999995905E-2</v>
      </c>
      <c r="I605" s="17">
        <f t="shared" ca="1" si="166"/>
        <v>3.9999999999991632E-4</v>
      </c>
      <c r="J605" s="1">
        <f t="shared" ca="1" si="158"/>
        <v>0.96040000000000436</v>
      </c>
      <c r="K605" s="1">
        <f t="shared" ca="1" si="159"/>
        <v>3.9199999999995912E-2</v>
      </c>
      <c r="L605" s="1">
        <f t="shared" ca="1" si="160"/>
        <v>3.9999999999991643E-4</v>
      </c>
      <c r="M605" s="13">
        <f t="shared" ca="1" si="154"/>
        <v>1.0000000000000002</v>
      </c>
      <c r="N605" s="3">
        <f t="shared" ca="1" si="167"/>
        <v>96.039999988572234</v>
      </c>
      <c r="O605" s="3">
        <f t="shared" ca="1" si="168"/>
        <v>3.9199999995331338</v>
      </c>
      <c r="P605" s="3">
        <f t="shared" ca="1" si="169"/>
        <v>3.9999999995231877E-2</v>
      </c>
      <c r="Q605" s="1">
        <f t="shared" ca="1" si="161"/>
        <v>0.98000000000000231</v>
      </c>
      <c r="R605" s="1">
        <f t="shared" ca="1" si="170"/>
        <v>0.98000000000000231</v>
      </c>
      <c r="S605" s="1">
        <f t="shared" ca="1" si="162"/>
        <v>1.9999999999997686E-2</v>
      </c>
    </row>
    <row r="606" spans="1:19" ht="15" x14ac:dyDescent="0.25">
      <c r="A606">
        <v>584</v>
      </c>
      <c r="B606">
        <f t="shared" si="155"/>
        <v>0.98</v>
      </c>
      <c r="C606">
        <f t="shared" si="156"/>
        <v>2.0000000000000018E-2</v>
      </c>
      <c r="D606" s="8">
        <f t="shared" ca="1" si="163"/>
        <v>99.999999939544352</v>
      </c>
      <c r="E606" s="11">
        <v>0</v>
      </c>
      <c r="F606" s="60">
        <f t="shared" ca="1" si="164"/>
        <v>0.96040000000000458</v>
      </c>
      <c r="G606" s="17">
        <f t="shared" ca="1" si="157"/>
        <v>0.96040000000000458</v>
      </c>
      <c r="H606" s="17">
        <f t="shared" ca="1" si="165"/>
        <v>3.9199999999995461E-2</v>
      </c>
      <c r="I606" s="17">
        <f t="shared" ca="1" si="166"/>
        <v>3.9999999999990743E-4</v>
      </c>
      <c r="J606" s="1">
        <f t="shared" ca="1" si="158"/>
        <v>0.96040000000000436</v>
      </c>
      <c r="K606" s="1">
        <f t="shared" ca="1" si="159"/>
        <v>3.9199999999995454E-2</v>
      </c>
      <c r="L606" s="1">
        <f t="shared" ca="1" si="160"/>
        <v>3.9999999999990732E-4</v>
      </c>
      <c r="M606" s="13">
        <f t="shared" ca="1" si="154"/>
        <v>0.99999999999999978</v>
      </c>
      <c r="N606" s="3">
        <f t="shared" ca="1" si="167"/>
        <v>96.039999941938831</v>
      </c>
      <c r="O606" s="3">
        <f t="shared" ca="1" si="168"/>
        <v>3.919999997629684</v>
      </c>
      <c r="P606" s="3">
        <f t="shared" ca="1" si="169"/>
        <v>3.999999997580847E-2</v>
      </c>
      <c r="Q606" s="1">
        <f t="shared" ca="1" si="161"/>
        <v>0.98000000000000198</v>
      </c>
      <c r="R606" s="1">
        <f t="shared" ca="1" si="170"/>
        <v>0.98000000000000198</v>
      </c>
      <c r="S606" s="1">
        <f t="shared" ca="1" si="162"/>
        <v>1.9999999999998019E-2</v>
      </c>
    </row>
    <row r="607" spans="1:19" ht="15" x14ac:dyDescent="0.25">
      <c r="A607">
        <v>585</v>
      </c>
      <c r="B607">
        <f t="shared" si="155"/>
        <v>0.98</v>
      </c>
      <c r="C607">
        <f t="shared" si="156"/>
        <v>2.0000000000000018E-2</v>
      </c>
      <c r="D607" s="8">
        <f t="shared" ca="1" si="163"/>
        <v>99.99999991817927</v>
      </c>
      <c r="E607" s="11">
        <v>0</v>
      </c>
      <c r="F607" s="60">
        <f t="shared" ca="1" si="164"/>
        <v>0.96040000000000392</v>
      </c>
      <c r="G607" s="17">
        <f t="shared" ca="1" si="157"/>
        <v>0.96040000000000392</v>
      </c>
      <c r="H607" s="17">
        <f t="shared" ca="1" si="165"/>
        <v>3.9199999999996127E-2</v>
      </c>
      <c r="I607" s="17">
        <f t="shared" ca="1" si="166"/>
        <v>3.9999999999992076E-4</v>
      </c>
      <c r="J607" s="1">
        <f t="shared" ca="1" si="158"/>
        <v>0.96040000000000414</v>
      </c>
      <c r="K607" s="1">
        <f t="shared" ca="1" si="159"/>
        <v>3.9199999999996134E-2</v>
      </c>
      <c r="L607" s="1">
        <f t="shared" ca="1" si="160"/>
        <v>3.9999999999992087E-4</v>
      </c>
      <c r="M607" s="13">
        <f t="shared" ca="1" si="154"/>
        <v>1.0000000000000002</v>
      </c>
      <c r="N607" s="3">
        <f t="shared" ca="1" si="167"/>
        <v>96.039999921419792</v>
      </c>
      <c r="O607" s="3">
        <f t="shared" ca="1" si="168"/>
        <v>3.919999996792241</v>
      </c>
      <c r="P607" s="3">
        <f t="shared" ca="1" si="169"/>
        <v>3.9999999967263798E-2</v>
      </c>
      <c r="Q607" s="1">
        <f t="shared" ca="1" si="161"/>
        <v>0.9800000000000022</v>
      </c>
      <c r="R607" s="1">
        <f t="shared" ca="1" si="170"/>
        <v>0.9800000000000022</v>
      </c>
      <c r="S607" s="1">
        <f t="shared" ca="1" si="162"/>
        <v>1.9999999999997797E-2</v>
      </c>
    </row>
    <row r="608" spans="1:19" ht="15" x14ac:dyDescent="0.25">
      <c r="A608">
        <v>586</v>
      </c>
      <c r="B608">
        <f t="shared" si="155"/>
        <v>0.98</v>
      </c>
      <c r="C608">
        <f t="shared" si="156"/>
        <v>2.0000000000000018E-2</v>
      </c>
      <c r="D608" s="8">
        <f t="shared" ca="1" si="163"/>
        <v>99.999999820699287</v>
      </c>
      <c r="E608" s="11">
        <v>0</v>
      </c>
      <c r="F608" s="60">
        <f t="shared" ca="1" si="164"/>
        <v>0.96040000000000436</v>
      </c>
      <c r="G608" s="17">
        <f t="shared" ca="1" si="157"/>
        <v>0.96040000000000436</v>
      </c>
      <c r="H608" s="17">
        <f t="shared" ca="1" si="165"/>
        <v>3.9199999999995683E-2</v>
      </c>
      <c r="I608" s="17">
        <f t="shared" ca="1" si="166"/>
        <v>3.9999999999991187E-4</v>
      </c>
      <c r="J608" s="1">
        <f t="shared" ca="1" si="158"/>
        <v>0.96040000000000414</v>
      </c>
      <c r="K608" s="1">
        <f t="shared" ca="1" si="159"/>
        <v>3.9199999999995676E-2</v>
      </c>
      <c r="L608" s="1">
        <f t="shared" ca="1" si="160"/>
        <v>3.9999999999991177E-4</v>
      </c>
      <c r="M608" s="13">
        <f t="shared" ca="1" si="154"/>
        <v>0.99999999999999978</v>
      </c>
      <c r="N608" s="3">
        <f t="shared" ca="1" si="167"/>
        <v>96.039999827800003</v>
      </c>
      <c r="O608" s="3">
        <f t="shared" ca="1" si="168"/>
        <v>3.9199999929709795</v>
      </c>
      <c r="P608" s="3">
        <f t="shared" ca="1" si="169"/>
        <v>3.9999999928270892E-2</v>
      </c>
      <c r="Q608" s="1">
        <f t="shared" ca="1" si="161"/>
        <v>0.98000000000000198</v>
      </c>
      <c r="R608" s="1">
        <f t="shared" ca="1" si="170"/>
        <v>0.98000000000000198</v>
      </c>
      <c r="S608" s="1">
        <f t="shared" ca="1" si="162"/>
        <v>1.9999999999998019E-2</v>
      </c>
    </row>
    <row r="609" spans="1:19" ht="15" x14ac:dyDescent="0.25">
      <c r="A609">
        <v>587</v>
      </c>
      <c r="B609">
        <f t="shared" si="155"/>
        <v>0.98</v>
      </c>
      <c r="C609">
        <f t="shared" si="156"/>
        <v>2.0000000000000018E-2</v>
      </c>
      <c r="D609" s="8">
        <f t="shared" ca="1" si="163"/>
        <v>100.00000010877145</v>
      </c>
      <c r="E609" s="11">
        <v>0</v>
      </c>
      <c r="F609" s="60">
        <f t="shared" ca="1" si="164"/>
        <v>0.96040000000000392</v>
      </c>
      <c r="G609" s="17">
        <f t="shared" ca="1" si="157"/>
        <v>0.96040000000000392</v>
      </c>
      <c r="H609" s="17">
        <f t="shared" ca="1" si="165"/>
        <v>3.9199999999996127E-2</v>
      </c>
      <c r="I609" s="17">
        <f t="shared" ca="1" si="166"/>
        <v>3.9999999999992076E-4</v>
      </c>
      <c r="J609" s="1">
        <f t="shared" ca="1" si="158"/>
        <v>0.96040000000000414</v>
      </c>
      <c r="K609" s="1">
        <f t="shared" ca="1" si="159"/>
        <v>3.9199999999996134E-2</v>
      </c>
      <c r="L609" s="1">
        <f t="shared" ca="1" si="160"/>
        <v>3.9999999999992087E-4</v>
      </c>
      <c r="M609" s="13">
        <f t="shared" ca="1" si="154"/>
        <v>1.0000000000000002</v>
      </c>
      <c r="N609" s="3">
        <f t="shared" ca="1" si="167"/>
        <v>96.040000104464511</v>
      </c>
      <c r="O609" s="3">
        <f t="shared" ca="1" si="168"/>
        <v>3.920000004263454</v>
      </c>
      <c r="P609" s="3">
        <f t="shared" ca="1" si="169"/>
        <v>4.0000000043500662E-2</v>
      </c>
      <c r="Q609" s="1">
        <f t="shared" ca="1" si="161"/>
        <v>0.9800000000000022</v>
      </c>
      <c r="R609" s="1">
        <f t="shared" ca="1" si="170"/>
        <v>0.9800000000000022</v>
      </c>
      <c r="S609" s="1">
        <f t="shared" ca="1" si="162"/>
        <v>1.9999999999997797E-2</v>
      </c>
    </row>
    <row r="610" spans="1:19" ht="15" x14ac:dyDescent="0.25">
      <c r="A610">
        <v>588</v>
      </c>
      <c r="B610">
        <f t="shared" si="155"/>
        <v>0.98</v>
      </c>
      <c r="C610">
        <f t="shared" si="156"/>
        <v>2.0000000000000018E-2</v>
      </c>
      <c r="D610" s="8">
        <f t="shared" ca="1" si="163"/>
        <v>99.999999956299177</v>
      </c>
      <c r="E610" s="11">
        <v>0</v>
      </c>
      <c r="F610" s="60">
        <f t="shared" ca="1" si="164"/>
        <v>0.96040000000000436</v>
      </c>
      <c r="G610" s="17">
        <f t="shared" ca="1" si="157"/>
        <v>0.96040000000000436</v>
      </c>
      <c r="H610" s="17">
        <f t="shared" ca="1" si="165"/>
        <v>3.9199999999995683E-2</v>
      </c>
      <c r="I610" s="17">
        <f t="shared" ca="1" si="166"/>
        <v>3.9999999999991187E-4</v>
      </c>
      <c r="J610" s="1">
        <f t="shared" ca="1" si="158"/>
        <v>0.96040000000000414</v>
      </c>
      <c r="K610" s="1">
        <f t="shared" ca="1" si="159"/>
        <v>3.9199999999995676E-2</v>
      </c>
      <c r="L610" s="1">
        <f t="shared" ca="1" si="160"/>
        <v>3.9999999999991177E-4</v>
      </c>
      <c r="M610" s="13">
        <f t="shared" ca="1" si="154"/>
        <v>0.99999999999999978</v>
      </c>
      <c r="N610" s="3">
        <f t="shared" ca="1" si="167"/>
        <v>96.039999958030137</v>
      </c>
      <c r="O610" s="3">
        <f t="shared" ca="1" si="168"/>
        <v>3.9199999982864955</v>
      </c>
      <c r="P610" s="3">
        <f t="shared" ca="1" si="169"/>
        <v>3.9999999982510845E-2</v>
      </c>
      <c r="Q610" s="1">
        <f t="shared" ca="1" si="161"/>
        <v>0.98000000000000198</v>
      </c>
      <c r="R610" s="1">
        <f t="shared" ca="1" si="170"/>
        <v>0.98000000000000198</v>
      </c>
      <c r="S610" s="1">
        <f t="shared" ca="1" si="162"/>
        <v>1.9999999999998019E-2</v>
      </c>
    </row>
    <row r="611" spans="1:19" ht="15" x14ac:dyDescent="0.25">
      <c r="A611">
        <v>589</v>
      </c>
      <c r="B611">
        <f t="shared" si="155"/>
        <v>0.98</v>
      </c>
      <c r="C611">
        <f t="shared" si="156"/>
        <v>2.0000000000000018E-2</v>
      </c>
      <c r="D611" s="8">
        <f t="shared" ca="1" si="163"/>
        <v>100.00000003048933</v>
      </c>
      <c r="E611" s="11">
        <v>0</v>
      </c>
      <c r="F611" s="60">
        <f t="shared" ca="1" si="164"/>
        <v>0.96040000000000392</v>
      </c>
      <c r="G611" s="17">
        <f t="shared" ca="1" si="157"/>
        <v>0.96040000000000392</v>
      </c>
      <c r="H611" s="17">
        <f t="shared" ca="1" si="165"/>
        <v>3.9199999999996127E-2</v>
      </c>
      <c r="I611" s="17">
        <f t="shared" ca="1" si="166"/>
        <v>3.9999999999992076E-4</v>
      </c>
      <c r="J611" s="1">
        <f t="shared" ca="1" si="158"/>
        <v>0.96040000000000414</v>
      </c>
      <c r="K611" s="1">
        <f t="shared" ca="1" si="159"/>
        <v>3.9199999999996134E-2</v>
      </c>
      <c r="L611" s="1">
        <f t="shared" ca="1" si="160"/>
        <v>3.9999999999992087E-4</v>
      </c>
      <c r="M611" s="13">
        <f t="shared" ca="1" si="154"/>
        <v>1.0000000000000002</v>
      </c>
      <c r="N611" s="3">
        <f t="shared" ca="1" si="167"/>
        <v>96.040000029282368</v>
      </c>
      <c r="O611" s="3">
        <f t="shared" ca="1" si="168"/>
        <v>3.9200000011947953</v>
      </c>
      <c r="P611" s="3">
        <f t="shared" ca="1" si="169"/>
        <v>4.0000000012187821E-2</v>
      </c>
      <c r="Q611" s="1">
        <f t="shared" ca="1" si="161"/>
        <v>0.98000000000000231</v>
      </c>
      <c r="R611" s="1">
        <f t="shared" ca="1" si="170"/>
        <v>0.98000000000000231</v>
      </c>
      <c r="S611" s="1">
        <f t="shared" ca="1" si="162"/>
        <v>1.9999999999997686E-2</v>
      </c>
    </row>
    <row r="612" spans="1:19" ht="15" x14ac:dyDescent="0.25">
      <c r="A612">
        <v>590</v>
      </c>
      <c r="B612">
        <f t="shared" si="155"/>
        <v>0.98</v>
      </c>
      <c r="C612">
        <f t="shared" si="156"/>
        <v>2.0000000000000018E-2</v>
      </c>
      <c r="D612" s="8">
        <f t="shared" ca="1" si="163"/>
        <v>99.999999776808451</v>
      </c>
      <c r="E612" s="11">
        <v>0</v>
      </c>
      <c r="F612" s="60">
        <f t="shared" ca="1" si="164"/>
        <v>0.96040000000000458</v>
      </c>
      <c r="G612" s="17">
        <f t="shared" ca="1" si="157"/>
        <v>0.96040000000000458</v>
      </c>
      <c r="H612" s="17">
        <f t="shared" ca="1" si="165"/>
        <v>3.9199999999995461E-2</v>
      </c>
      <c r="I612" s="17">
        <f t="shared" ca="1" si="166"/>
        <v>3.9999999999990743E-4</v>
      </c>
      <c r="J612" s="1">
        <f t="shared" ca="1" si="158"/>
        <v>0.96040000000000436</v>
      </c>
      <c r="K612" s="1">
        <f t="shared" ca="1" si="159"/>
        <v>3.9199999999995454E-2</v>
      </c>
      <c r="L612" s="1">
        <f t="shared" ca="1" si="160"/>
        <v>3.9999999999990732E-4</v>
      </c>
      <c r="M612" s="13">
        <f t="shared" ca="1" si="154"/>
        <v>0.99999999999999978</v>
      </c>
      <c r="N612" s="3">
        <f t="shared" ca="1" si="167"/>
        <v>96.039999785647268</v>
      </c>
      <c r="O612" s="3">
        <f t="shared" ca="1" si="168"/>
        <v>3.9199999912504366</v>
      </c>
      <c r="P612" s="3">
        <f t="shared" ca="1" si="169"/>
        <v>3.999999991071411E-2</v>
      </c>
      <c r="Q612" s="1">
        <f t="shared" ca="1" si="161"/>
        <v>0.98000000000000209</v>
      </c>
      <c r="R612" s="1">
        <f t="shared" ca="1" si="170"/>
        <v>0.98000000000000209</v>
      </c>
      <c r="S612" s="1">
        <f t="shared" ca="1" si="162"/>
        <v>1.9999999999997908E-2</v>
      </c>
    </row>
    <row r="613" spans="1:19" ht="15" x14ac:dyDescent="0.25">
      <c r="A613">
        <v>591</v>
      </c>
      <c r="B613">
        <f t="shared" si="155"/>
        <v>0.98</v>
      </c>
      <c r="C613">
        <f t="shared" si="156"/>
        <v>2.0000000000000018E-2</v>
      </c>
      <c r="D613" s="8">
        <f t="shared" ca="1" si="163"/>
        <v>100.00000005595152</v>
      </c>
      <c r="E613" s="11">
        <v>0</v>
      </c>
      <c r="F613" s="60">
        <f t="shared" ca="1" si="164"/>
        <v>0.96040000000000414</v>
      </c>
      <c r="G613" s="17">
        <f t="shared" ca="1" si="157"/>
        <v>0.96040000000000414</v>
      </c>
      <c r="H613" s="17">
        <f t="shared" ca="1" si="165"/>
        <v>3.9199999999995905E-2</v>
      </c>
      <c r="I613" s="17">
        <f t="shared" ca="1" si="166"/>
        <v>3.9999999999991632E-4</v>
      </c>
      <c r="J613" s="1">
        <f t="shared" ca="1" si="158"/>
        <v>0.96040000000000436</v>
      </c>
      <c r="K613" s="1">
        <f t="shared" ca="1" si="159"/>
        <v>3.9199999999995912E-2</v>
      </c>
      <c r="L613" s="1">
        <f t="shared" ca="1" si="160"/>
        <v>3.9999999999991643E-4</v>
      </c>
      <c r="M613" s="13">
        <f t="shared" ca="1" si="154"/>
        <v>1.0000000000000002</v>
      </c>
      <c r="N613" s="3">
        <f t="shared" ca="1" si="167"/>
        <v>96.040000053736279</v>
      </c>
      <c r="O613" s="3">
        <f t="shared" ca="1" si="168"/>
        <v>3.9200000021928907</v>
      </c>
      <c r="P613" s="3">
        <f t="shared" ca="1" si="169"/>
        <v>4.0000000022372251E-2</v>
      </c>
      <c r="Q613" s="1">
        <f t="shared" ca="1" si="161"/>
        <v>0.98000000000000242</v>
      </c>
      <c r="R613" s="1">
        <f t="shared" ca="1" si="170"/>
        <v>0.98000000000000242</v>
      </c>
      <c r="S613" s="1">
        <f t="shared" ca="1" si="162"/>
        <v>1.9999999999997575E-2</v>
      </c>
    </row>
    <row r="614" spans="1:19" ht="15" x14ac:dyDescent="0.25">
      <c r="A614">
        <v>592</v>
      </c>
      <c r="B614">
        <f t="shared" si="155"/>
        <v>0.98</v>
      </c>
      <c r="C614">
        <f t="shared" si="156"/>
        <v>2.0000000000000018E-2</v>
      </c>
      <c r="D614" s="8">
        <f t="shared" ca="1" si="163"/>
        <v>100.00000000455444</v>
      </c>
      <c r="E614" s="11">
        <v>0</v>
      </c>
      <c r="F614" s="60">
        <f t="shared" ca="1" si="164"/>
        <v>0.96040000000000481</v>
      </c>
      <c r="G614" s="17">
        <f t="shared" ca="1" si="157"/>
        <v>0.96040000000000481</v>
      </c>
      <c r="H614" s="17">
        <f t="shared" ca="1" si="165"/>
        <v>3.9199999999995239E-2</v>
      </c>
      <c r="I614" s="17">
        <f t="shared" ca="1" si="166"/>
        <v>3.9999999999990304E-4</v>
      </c>
      <c r="J614" s="1">
        <f t="shared" ca="1" si="158"/>
        <v>0.96040000000000458</v>
      </c>
      <c r="K614" s="1">
        <f t="shared" ca="1" si="159"/>
        <v>3.9199999999995232E-2</v>
      </c>
      <c r="L614" s="1">
        <f t="shared" ca="1" si="160"/>
        <v>3.9999999999990293E-4</v>
      </c>
      <c r="M614" s="13">
        <f t="shared" ca="1" si="154"/>
        <v>0.99999999999999978</v>
      </c>
      <c r="N614" s="3">
        <f t="shared" ca="1" si="167"/>
        <v>96.040000004374534</v>
      </c>
      <c r="O614" s="3">
        <f t="shared" ca="1" si="168"/>
        <v>3.9200000001780571</v>
      </c>
      <c r="P614" s="3">
        <f t="shared" ca="1" si="169"/>
        <v>4.0000000001812065E-2</v>
      </c>
      <c r="Q614" s="1">
        <f t="shared" ca="1" si="161"/>
        <v>0.98000000000000209</v>
      </c>
      <c r="R614" s="1">
        <f t="shared" ca="1" si="170"/>
        <v>0.98000000000000209</v>
      </c>
      <c r="S614" s="1">
        <f t="shared" ca="1" si="162"/>
        <v>1.9999999999997908E-2</v>
      </c>
    </row>
    <row r="615" spans="1:19" ht="15" x14ac:dyDescent="0.25">
      <c r="A615">
        <v>593</v>
      </c>
      <c r="B615">
        <f t="shared" si="155"/>
        <v>0.98</v>
      </c>
      <c r="C615">
        <f t="shared" si="156"/>
        <v>2.0000000000000018E-2</v>
      </c>
      <c r="D615" s="8">
        <f t="shared" ca="1" si="163"/>
        <v>99.999999863225199</v>
      </c>
      <c r="E615" s="11">
        <v>0</v>
      </c>
      <c r="F615" s="60">
        <f t="shared" ca="1" si="164"/>
        <v>0.96040000000000414</v>
      </c>
      <c r="G615" s="17">
        <f t="shared" ca="1" si="157"/>
        <v>0.96040000000000414</v>
      </c>
      <c r="H615" s="17">
        <f t="shared" ca="1" si="165"/>
        <v>3.9199999999995905E-2</v>
      </c>
      <c r="I615" s="17">
        <f t="shared" ca="1" si="166"/>
        <v>3.9999999999991632E-4</v>
      </c>
      <c r="J615" s="1">
        <f t="shared" ca="1" si="158"/>
        <v>0.96040000000000436</v>
      </c>
      <c r="K615" s="1">
        <f t="shared" ca="1" si="159"/>
        <v>3.9199999999995912E-2</v>
      </c>
      <c r="L615" s="1">
        <f t="shared" ca="1" si="160"/>
        <v>3.9999999999991643E-4</v>
      </c>
      <c r="M615" s="13">
        <f t="shared" ca="1" si="154"/>
        <v>1.0000000000000002</v>
      </c>
      <c r="N615" s="3">
        <f t="shared" ca="1" si="167"/>
        <v>96.039999868641914</v>
      </c>
      <c r="O615" s="3">
        <f t="shared" ca="1" si="168"/>
        <v>3.9199999946380188</v>
      </c>
      <c r="P615" s="3">
        <f t="shared" ca="1" si="169"/>
        <v>3.9999999945281722E-2</v>
      </c>
      <c r="Q615" s="1">
        <f t="shared" ca="1" si="161"/>
        <v>0.9800000000000022</v>
      </c>
      <c r="R615" s="1">
        <f t="shared" ca="1" si="170"/>
        <v>0.9800000000000022</v>
      </c>
      <c r="S615" s="1">
        <f t="shared" ca="1" si="162"/>
        <v>1.9999999999997797E-2</v>
      </c>
    </row>
    <row r="616" spans="1:19" ht="15" x14ac:dyDescent="0.25">
      <c r="A616">
        <v>594</v>
      </c>
      <c r="B616">
        <f t="shared" si="155"/>
        <v>0.98</v>
      </c>
      <c r="C616">
        <f t="shared" si="156"/>
        <v>2.0000000000000018E-2</v>
      </c>
      <c r="D616" s="8">
        <f t="shared" ca="1" si="163"/>
        <v>100.00000015434034</v>
      </c>
      <c r="E616" s="11">
        <v>0</v>
      </c>
      <c r="F616" s="60">
        <f t="shared" ca="1" si="164"/>
        <v>0.96040000000000436</v>
      </c>
      <c r="G616" s="17">
        <f t="shared" ca="1" si="157"/>
        <v>0.96040000000000436</v>
      </c>
      <c r="H616" s="17">
        <f t="shared" ca="1" si="165"/>
        <v>3.9199999999995683E-2</v>
      </c>
      <c r="I616" s="17">
        <f t="shared" ca="1" si="166"/>
        <v>3.9999999999991187E-4</v>
      </c>
      <c r="J616" s="1">
        <f t="shared" ca="1" si="158"/>
        <v>0.96040000000000414</v>
      </c>
      <c r="K616" s="1">
        <f t="shared" ca="1" si="159"/>
        <v>3.9199999999995676E-2</v>
      </c>
      <c r="L616" s="1">
        <f t="shared" ca="1" si="160"/>
        <v>3.9999999999991177E-4</v>
      </c>
      <c r="M616" s="13">
        <f t="shared" ca="1" si="154"/>
        <v>0.99999999999999978</v>
      </c>
      <c r="N616" s="3">
        <f t="shared" ca="1" si="167"/>
        <v>96.040000148228884</v>
      </c>
      <c r="O616" s="3">
        <f t="shared" ca="1" si="168"/>
        <v>3.9200000060497091</v>
      </c>
      <c r="P616" s="3">
        <f t="shared" ca="1" si="169"/>
        <v>4.0000000061727312E-2</v>
      </c>
      <c r="Q616" s="1">
        <f t="shared" ca="1" si="161"/>
        <v>0.98000000000000209</v>
      </c>
      <c r="R616" s="1">
        <f t="shared" ca="1" si="170"/>
        <v>0.98000000000000209</v>
      </c>
      <c r="S616" s="1">
        <f t="shared" ca="1" si="162"/>
        <v>1.9999999999997908E-2</v>
      </c>
    </row>
    <row r="617" spans="1:19" ht="15" x14ac:dyDescent="0.25">
      <c r="A617">
        <v>595</v>
      </c>
      <c r="B617">
        <f t="shared" si="155"/>
        <v>0.98</v>
      </c>
      <c r="C617">
        <f t="shared" si="156"/>
        <v>2.0000000000000018E-2</v>
      </c>
      <c r="D617" s="8">
        <f t="shared" ca="1" si="163"/>
        <v>100.00000007338205</v>
      </c>
      <c r="E617" s="11">
        <v>0</v>
      </c>
      <c r="F617" s="60">
        <f t="shared" ca="1" si="164"/>
        <v>0.96040000000000414</v>
      </c>
      <c r="G617" s="17">
        <f t="shared" ca="1" si="157"/>
        <v>0.96040000000000414</v>
      </c>
      <c r="H617" s="17">
        <f t="shared" ca="1" si="165"/>
        <v>3.9199999999995905E-2</v>
      </c>
      <c r="I617" s="17">
        <f t="shared" ca="1" si="166"/>
        <v>3.9999999999991632E-4</v>
      </c>
      <c r="J617" s="1">
        <f t="shared" ca="1" si="158"/>
        <v>0.96040000000000436</v>
      </c>
      <c r="K617" s="1">
        <f t="shared" ca="1" si="159"/>
        <v>3.9199999999995912E-2</v>
      </c>
      <c r="L617" s="1">
        <f t="shared" ca="1" si="160"/>
        <v>3.9999999999991643E-4</v>
      </c>
      <c r="M617" s="13">
        <f t="shared" ca="1" si="154"/>
        <v>1.0000000000000002</v>
      </c>
      <c r="N617" s="3">
        <f t="shared" ca="1" si="167"/>
        <v>96.040000070476566</v>
      </c>
      <c r="O617" s="3">
        <f t="shared" ca="1" si="168"/>
        <v>3.9200000028761677</v>
      </c>
      <c r="P617" s="3">
        <f t="shared" ca="1" si="169"/>
        <v>4.0000000029344465E-2</v>
      </c>
      <c r="Q617" s="1">
        <f t="shared" ca="1" si="161"/>
        <v>0.98000000000000242</v>
      </c>
      <c r="R617" s="1">
        <f t="shared" ca="1" si="170"/>
        <v>0.98000000000000242</v>
      </c>
      <c r="S617" s="1">
        <f t="shared" ca="1" si="162"/>
        <v>1.9999999999997575E-2</v>
      </c>
    </row>
    <row r="618" spans="1:19" ht="15" x14ac:dyDescent="0.25">
      <c r="A618">
        <v>596</v>
      </c>
      <c r="B618">
        <f t="shared" si="155"/>
        <v>0.98</v>
      </c>
      <c r="C618">
        <f t="shared" si="156"/>
        <v>2.0000000000000018E-2</v>
      </c>
      <c r="D618" s="8">
        <f t="shared" ca="1" si="163"/>
        <v>99.999999866224471</v>
      </c>
      <c r="E618" s="11">
        <v>0</v>
      </c>
      <c r="F618" s="60">
        <f t="shared" ca="1" si="164"/>
        <v>0.96040000000000481</v>
      </c>
      <c r="G618" s="17">
        <f t="shared" ca="1" si="157"/>
        <v>0.96040000000000481</v>
      </c>
      <c r="H618" s="17">
        <f t="shared" ca="1" si="165"/>
        <v>3.9199999999995239E-2</v>
      </c>
      <c r="I618" s="17">
        <f t="shared" ca="1" si="166"/>
        <v>3.9999999999990304E-4</v>
      </c>
      <c r="J618" s="1">
        <f t="shared" ca="1" si="158"/>
        <v>0.96040000000000458</v>
      </c>
      <c r="K618" s="1">
        <f t="shared" ca="1" si="159"/>
        <v>3.9199999999995232E-2</v>
      </c>
      <c r="L618" s="1">
        <f t="shared" ca="1" si="160"/>
        <v>3.9999999999990293E-4</v>
      </c>
      <c r="M618" s="13">
        <f t="shared" ca="1" si="154"/>
        <v>0.99999999999999978</v>
      </c>
      <c r="N618" s="3">
        <f t="shared" ca="1" si="167"/>
        <v>96.03999987152244</v>
      </c>
      <c r="O618" s="3">
        <f t="shared" ca="1" si="168"/>
        <v>3.9199999947555226</v>
      </c>
      <c r="P618" s="3">
        <f t="shared" ca="1" si="169"/>
        <v>3.9999999946480083E-2</v>
      </c>
      <c r="Q618" s="1">
        <f t="shared" ca="1" si="161"/>
        <v>0.9800000000000022</v>
      </c>
      <c r="R618" s="1">
        <f t="shared" ca="1" si="170"/>
        <v>0.9800000000000022</v>
      </c>
      <c r="S618" s="1">
        <f t="shared" ca="1" si="162"/>
        <v>1.9999999999997797E-2</v>
      </c>
    </row>
    <row r="619" spans="1:19" ht="15" x14ac:dyDescent="0.25">
      <c r="A619">
        <v>597</v>
      </c>
      <c r="B619">
        <f t="shared" si="155"/>
        <v>0.98</v>
      </c>
      <c r="C619">
        <f t="shared" si="156"/>
        <v>2.0000000000000018E-2</v>
      </c>
      <c r="D619" s="8">
        <f t="shared" ca="1" si="163"/>
        <v>100.00000002857611</v>
      </c>
      <c r="E619" s="11">
        <v>0</v>
      </c>
      <c r="F619" s="60">
        <f t="shared" ca="1" si="164"/>
        <v>0.96040000000000436</v>
      </c>
      <c r="G619" s="17">
        <f t="shared" ca="1" si="157"/>
        <v>0.96040000000000436</v>
      </c>
      <c r="H619" s="17">
        <f t="shared" ca="1" si="165"/>
        <v>3.9199999999995683E-2</v>
      </c>
      <c r="I619" s="17">
        <f t="shared" ca="1" si="166"/>
        <v>3.9999999999991187E-4</v>
      </c>
      <c r="J619" s="1">
        <f t="shared" ca="1" si="158"/>
        <v>0.96040000000000458</v>
      </c>
      <c r="K619" s="1">
        <f t="shared" ca="1" si="159"/>
        <v>3.919999999999569E-2</v>
      </c>
      <c r="L619" s="1">
        <f t="shared" ca="1" si="160"/>
        <v>3.9999999999991198E-4</v>
      </c>
      <c r="M619" s="13">
        <f t="shared" ca="1" si="154"/>
        <v>1.0000000000000002</v>
      </c>
      <c r="N619" s="3">
        <f t="shared" ca="1" si="167"/>
        <v>96.040000027444961</v>
      </c>
      <c r="O619" s="3">
        <f t="shared" ca="1" si="168"/>
        <v>3.9200000011197527</v>
      </c>
      <c r="P619" s="3">
        <f t="shared" ca="1" si="169"/>
        <v>4.0000000011421642E-2</v>
      </c>
      <c r="Q619" s="1">
        <f t="shared" ca="1" si="161"/>
        <v>0.98000000000000242</v>
      </c>
      <c r="R619" s="1">
        <f t="shared" ca="1" si="170"/>
        <v>0.98000000000000242</v>
      </c>
      <c r="S619" s="1">
        <f t="shared" ca="1" si="162"/>
        <v>1.9999999999997575E-2</v>
      </c>
    </row>
    <row r="620" spans="1:19" ht="15" x14ac:dyDescent="0.25">
      <c r="A620">
        <v>598</v>
      </c>
      <c r="B620">
        <f t="shared" si="155"/>
        <v>0.98</v>
      </c>
      <c r="C620">
        <f t="shared" si="156"/>
        <v>2.0000000000000018E-2</v>
      </c>
      <c r="D620" s="8">
        <f t="shared" ca="1" si="163"/>
        <v>99.999999988196578</v>
      </c>
      <c r="E620" s="11">
        <v>0</v>
      </c>
      <c r="F620" s="60">
        <f t="shared" ca="1" si="164"/>
        <v>0.96040000000000481</v>
      </c>
      <c r="G620" s="17">
        <f t="shared" ca="1" si="157"/>
        <v>0.96040000000000481</v>
      </c>
      <c r="H620" s="17">
        <f t="shared" ca="1" si="165"/>
        <v>3.9199999999995239E-2</v>
      </c>
      <c r="I620" s="17">
        <f t="shared" ca="1" si="166"/>
        <v>3.9999999999990304E-4</v>
      </c>
      <c r="J620" s="1">
        <f t="shared" ca="1" si="158"/>
        <v>0.96040000000000458</v>
      </c>
      <c r="K620" s="1">
        <f t="shared" ca="1" si="159"/>
        <v>3.9199999999995232E-2</v>
      </c>
      <c r="L620" s="1">
        <f t="shared" ca="1" si="160"/>
        <v>3.9999999999990293E-4</v>
      </c>
      <c r="M620" s="13">
        <f t="shared" ca="1" si="154"/>
        <v>0.99999999999999978</v>
      </c>
      <c r="N620" s="3">
        <f t="shared" ca="1" si="167"/>
        <v>96.039999988664448</v>
      </c>
      <c r="O620" s="3">
        <f t="shared" ca="1" si="168"/>
        <v>3.9199999995368291</v>
      </c>
      <c r="P620" s="3">
        <f t="shared" ca="1" si="169"/>
        <v>3.9999999995268924E-2</v>
      </c>
      <c r="Q620" s="1">
        <f t="shared" ca="1" si="161"/>
        <v>0.9800000000000022</v>
      </c>
      <c r="R620" s="1">
        <f t="shared" ca="1" si="170"/>
        <v>0.9800000000000022</v>
      </c>
      <c r="S620" s="1">
        <f t="shared" ca="1" si="162"/>
        <v>1.9999999999997797E-2</v>
      </c>
    </row>
    <row r="621" spans="1:19" ht="15" x14ac:dyDescent="0.25">
      <c r="A621">
        <v>599</v>
      </c>
      <c r="B621">
        <f t="shared" si="155"/>
        <v>0.98</v>
      </c>
      <c r="C621">
        <f t="shared" si="156"/>
        <v>2.0000000000000018E-2</v>
      </c>
      <c r="D621" s="8">
        <f t="shared" ca="1" si="163"/>
        <v>99.999999940992325</v>
      </c>
      <c r="E621" s="11">
        <v>0</v>
      </c>
      <c r="F621" s="60">
        <f t="shared" ca="1" si="164"/>
        <v>0.96040000000000436</v>
      </c>
      <c r="G621" s="17">
        <f t="shared" ca="1" si="157"/>
        <v>0.96040000000000436</v>
      </c>
      <c r="H621" s="17">
        <f t="shared" ca="1" si="165"/>
        <v>3.9199999999995683E-2</v>
      </c>
      <c r="I621" s="17">
        <f t="shared" ca="1" si="166"/>
        <v>3.9999999999991187E-4</v>
      </c>
      <c r="J621" s="1">
        <f t="shared" ca="1" si="158"/>
        <v>0.96040000000000458</v>
      </c>
      <c r="K621" s="1">
        <f t="shared" ca="1" si="159"/>
        <v>3.919999999999569E-2</v>
      </c>
      <c r="L621" s="1">
        <f t="shared" ca="1" si="160"/>
        <v>3.9999999999991198E-4</v>
      </c>
      <c r="M621" s="13">
        <f t="shared" ca="1" si="154"/>
        <v>1.0000000000000002</v>
      </c>
      <c r="N621" s="3">
        <f t="shared" ca="1" si="167"/>
        <v>96.039999943329491</v>
      </c>
      <c r="O621" s="3">
        <f t="shared" ca="1" si="168"/>
        <v>3.9199999976864679</v>
      </c>
      <c r="P621" s="3">
        <f t="shared" ca="1" si="169"/>
        <v>3.9999999976388131E-2</v>
      </c>
      <c r="Q621" s="1">
        <f t="shared" ca="1" si="161"/>
        <v>0.98000000000000242</v>
      </c>
      <c r="R621" s="1">
        <f t="shared" ca="1" si="170"/>
        <v>0.98000000000000242</v>
      </c>
      <c r="S621" s="1">
        <f t="shared" ca="1" si="162"/>
        <v>1.9999999999997575E-2</v>
      </c>
    </row>
    <row r="622" spans="1:19" ht="15" x14ac:dyDescent="0.25">
      <c r="A622">
        <v>600</v>
      </c>
      <c r="B622">
        <f t="shared" si="155"/>
        <v>0.98</v>
      </c>
      <c r="C622">
        <f t="shared" si="156"/>
        <v>2.0000000000000018E-2</v>
      </c>
      <c r="D622" s="8">
        <f t="shared" ca="1" si="163"/>
        <v>100.00000006711758</v>
      </c>
      <c r="E622" s="11">
        <v>0</v>
      </c>
      <c r="F622" s="60">
        <f t="shared" ca="1" si="164"/>
        <v>0.96040000000000481</v>
      </c>
      <c r="G622" s="17">
        <f t="shared" ca="1" si="157"/>
        <v>0.96040000000000481</v>
      </c>
      <c r="H622" s="17">
        <f t="shared" ca="1" si="165"/>
        <v>3.9199999999995239E-2</v>
      </c>
      <c r="I622" s="17">
        <f t="shared" ca="1" si="166"/>
        <v>3.9999999999990304E-4</v>
      </c>
      <c r="J622" s="1">
        <f t="shared" ca="1" si="158"/>
        <v>0.96040000000000458</v>
      </c>
      <c r="K622" s="1">
        <f t="shared" ca="1" si="159"/>
        <v>3.9199999999995232E-2</v>
      </c>
      <c r="L622" s="1">
        <f t="shared" ca="1" si="160"/>
        <v>3.9999999999990293E-4</v>
      </c>
      <c r="M622" s="13">
        <f t="shared" ca="1" si="154"/>
        <v>0.99999999999999978</v>
      </c>
      <c r="N622" s="3">
        <f t="shared" ca="1" si="167"/>
        <v>96.040000064460187</v>
      </c>
      <c r="O622" s="3">
        <f t="shared" ca="1" si="168"/>
        <v>3.9200000026305326</v>
      </c>
      <c r="P622" s="3">
        <f t="shared" ca="1" si="169"/>
        <v>4.0000000026837325E-2</v>
      </c>
      <c r="Q622" s="1">
        <f t="shared" ca="1" si="161"/>
        <v>0.9800000000000022</v>
      </c>
      <c r="R622" s="1">
        <f t="shared" ca="1" si="170"/>
        <v>0.9800000000000022</v>
      </c>
      <c r="S622" s="1">
        <f t="shared" ca="1" si="162"/>
        <v>1.9999999999997797E-2</v>
      </c>
    </row>
  </sheetData>
  <mergeCells count="8">
    <mergeCell ref="Q19:S19"/>
    <mergeCell ref="A7:I7"/>
    <mergeCell ref="A13:I13"/>
    <mergeCell ref="F19:I20"/>
    <mergeCell ref="J20:L20"/>
    <mergeCell ref="N20:P20"/>
    <mergeCell ref="N19:P19"/>
    <mergeCell ref="J19:L19"/>
  </mergeCells>
  <conditionalFormatting sqref="M10">
    <cfRule type="cellIs" dxfId="1" priority="2" stopIfTrue="1" operator="lessThan">
      <formula>601</formula>
    </cfRule>
  </conditionalFormatting>
  <conditionalFormatting sqref="M15">
    <cfRule type="cellIs" dxfId="0" priority="1" stopIfTrue="1" operator="lessThan">
      <formula>601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Genetic interface</vt:lpstr>
      <vt:lpstr>License &amp; Reference</vt:lpstr>
      <vt:lpstr>Sheet2</vt:lpstr>
      <vt:lpstr>Sheet3</vt:lpstr>
      <vt:lpstr>error!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estherjm</dc:creator>
  <cp:lastModifiedBy>Ekanger Aysa Arylova</cp:lastModifiedBy>
  <dcterms:created xsi:type="dcterms:W3CDTF">2000-03-31T11:17:34Z</dcterms:created>
  <dcterms:modified xsi:type="dcterms:W3CDTF">2015-08-21T11:39:46Z</dcterms:modified>
</cp:coreProperties>
</file>